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0"/>
  <workbookPr defaultThemeVersion="202300"/>
  <mc:AlternateContent xmlns:mc="http://schemas.openxmlformats.org/markup-compatibility/2006">
    <mc:Choice Requires="x15">
      <x15ac:absPath xmlns:x15ac="http://schemas.microsoft.com/office/spreadsheetml/2010/11/ac" url="/Users/tigana.sari/Downloads/"/>
    </mc:Choice>
  </mc:AlternateContent>
  <xr:revisionPtr revIDLastSave="0" documentId="13_ncr:1_{886811B8-E03D-5947-B697-DD5861C5817F}" xr6:coauthVersionLast="47" xr6:coauthVersionMax="47" xr10:uidLastSave="{00000000-0000-0000-0000-000000000000}"/>
  <bookViews>
    <workbookView xWindow="0" yWindow="660" windowWidth="30240" windowHeight="16940" activeTab="2" xr2:uid="{00000000-000D-0000-FFFF-FFFF00000000}"/>
  </bookViews>
  <sheets>
    <sheet name="Index" sheetId="1" r:id="rId1"/>
    <sheet name="REP020 - API Interface" sheetId="3" r:id="rId2"/>
    <sheet name="REP020 - PSU Interface" sheetId="4" r:id="rId3"/>
    <sheet name="_CellValidationList" sheetId="2" state="hidden"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5" i="4" l="1"/>
  <c r="D114" i="4"/>
  <c r="D113" i="4"/>
  <c r="D112" i="4"/>
  <c r="D111" i="4"/>
  <c r="D110" i="4"/>
  <c r="D109" i="4"/>
  <c r="D108" i="4"/>
  <c r="D107" i="4"/>
  <c r="D106" i="4"/>
  <c r="D105" i="4"/>
  <c r="D104" i="4"/>
  <c r="D103" i="4"/>
  <c r="D102" i="4"/>
  <c r="D101" i="4"/>
  <c r="D100" i="4"/>
  <c r="D99" i="4"/>
  <c r="D98" i="4"/>
  <c r="D97" i="4"/>
  <c r="D96" i="4"/>
  <c r="D95" i="4"/>
  <c r="D94" i="4"/>
  <c r="D93" i="4"/>
  <c r="D92" i="4"/>
  <c r="D91" i="4"/>
  <c r="D90" i="4"/>
  <c r="D89" i="4"/>
  <c r="D88" i="4"/>
  <c r="D87" i="4"/>
  <c r="D86" i="4"/>
  <c r="D85" i="4"/>
  <c r="D84" i="4"/>
  <c r="D83" i="4"/>
  <c r="D82" i="4"/>
  <c r="D81" i="4"/>
  <c r="D80" i="4"/>
  <c r="D79" i="4"/>
  <c r="D78" i="4"/>
  <c r="D77" i="4"/>
  <c r="D76" i="4"/>
  <c r="D75" i="4"/>
  <c r="D74" i="4"/>
  <c r="D73" i="4"/>
  <c r="D72" i="4"/>
  <c r="D71" i="4"/>
  <c r="D70" i="4"/>
  <c r="D69" i="4"/>
  <c r="D68" i="4"/>
  <c r="D67" i="4"/>
  <c r="D66" i="4"/>
  <c r="D65" i="4"/>
  <c r="D64" i="4"/>
  <c r="D63" i="4"/>
  <c r="D62" i="4"/>
  <c r="D61" i="4"/>
  <c r="D60" i="4"/>
  <c r="D59" i="4"/>
  <c r="D58" i="4"/>
  <c r="D57" i="4"/>
  <c r="D56" i="4"/>
  <c r="D55" i="4"/>
  <c r="D54" i="4"/>
  <c r="D53" i="4"/>
  <c r="D52" i="4"/>
  <c r="D51" i="4"/>
  <c r="D50" i="4"/>
  <c r="D49" i="4"/>
  <c r="D48" i="4"/>
  <c r="D47" i="4"/>
  <c r="D46" i="4"/>
  <c r="D45" i="4"/>
  <c r="D44" i="4"/>
  <c r="D43" i="4"/>
  <c r="D42" i="4"/>
  <c r="D41" i="4"/>
  <c r="D40" i="4"/>
  <c r="D39" i="4"/>
  <c r="D38" i="4"/>
  <c r="D37" i="4"/>
  <c r="D36" i="4"/>
  <c r="D35" i="4"/>
  <c r="D34" i="4"/>
  <c r="D33" i="4"/>
  <c r="D32" i="4"/>
  <c r="D31" i="4"/>
  <c r="D30" i="4"/>
  <c r="D29" i="4"/>
  <c r="D28" i="4"/>
  <c r="D27" i="4"/>
  <c r="D26" i="4"/>
  <c r="D25" i="4"/>
  <c r="D24" i="4"/>
  <c r="D115" i="3"/>
  <c r="D114" i="3"/>
  <c r="D113" i="3"/>
  <c r="D112" i="3"/>
  <c r="D111" i="3"/>
  <c r="D110" i="3"/>
  <c r="D109" i="3"/>
  <c r="D108" i="3"/>
  <c r="D107" i="3"/>
  <c r="D106" i="3"/>
  <c r="D105" i="3"/>
  <c r="D104" i="3"/>
  <c r="D103" i="3"/>
  <c r="D102" i="3"/>
  <c r="D101" i="3"/>
  <c r="D100" i="3"/>
  <c r="D99" i="3"/>
  <c r="D98" i="3"/>
  <c r="D97" i="3"/>
  <c r="D96" i="3"/>
  <c r="D95" i="3"/>
  <c r="D94" i="3"/>
  <c r="D93" i="3"/>
  <c r="D92" i="3"/>
  <c r="D91" i="3"/>
  <c r="D90" i="3"/>
  <c r="D89" i="3"/>
  <c r="D88" i="3"/>
  <c r="D87" i="3"/>
  <c r="D86" i="3"/>
  <c r="D85" i="3"/>
  <c r="D84" i="3"/>
  <c r="D83" i="3"/>
  <c r="D82" i="3"/>
  <c r="D81" i="3"/>
  <c r="D80" i="3"/>
  <c r="D79" i="3"/>
  <c r="D78" i="3"/>
  <c r="D77" i="3"/>
  <c r="D76" i="3"/>
  <c r="D75" i="3"/>
  <c r="D74" i="3"/>
  <c r="D73" i="3"/>
  <c r="D72" i="3"/>
  <c r="D71" i="3"/>
  <c r="D70" i="3"/>
  <c r="D69" i="3"/>
  <c r="D68" i="3"/>
  <c r="D67" i="3"/>
  <c r="D66" i="3"/>
  <c r="D65" i="3"/>
  <c r="D64" i="3"/>
  <c r="D63" i="3"/>
  <c r="D62" i="3"/>
  <c r="D61" i="3"/>
  <c r="D60" i="3"/>
  <c r="D59" i="3"/>
  <c r="D58" i="3"/>
  <c r="D57" i="3"/>
  <c r="D56" i="3"/>
  <c r="D55" i="3"/>
  <c r="D54" i="3"/>
  <c r="D53" i="3"/>
  <c r="D52" i="3"/>
  <c r="D51" i="3"/>
  <c r="D50" i="3"/>
  <c r="D49" i="3"/>
  <c r="D48" i="3"/>
  <c r="D47" i="3"/>
  <c r="D46" i="3"/>
  <c r="D45" i="3"/>
  <c r="D44" i="3"/>
  <c r="D43" i="3"/>
  <c r="D42" i="3"/>
  <c r="D41" i="3"/>
  <c r="D40" i="3"/>
  <c r="D39" i="3"/>
  <c r="D38" i="3"/>
  <c r="D37" i="3"/>
  <c r="D36" i="3"/>
  <c r="D35" i="3"/>
  <c r="D34" i="3"/>
  <c r="D33" i="3"/>
  <c r="D32" i="3"/>
  <c r="D31" i="3"/>
  <c r="D30" i="3"/>
  <c r="D29" i="3"/>
  <c r="D28" i="3"/>
  <c r="D27" i="3"/>
  <c r="D26" i="3"/>
  <c r="D25" i="3"/>
  <c r="D24" i="3"/>
</calcChain>
</file>

<file path=xl/sharedStrings.xml><?xml version="1.0" encoding="utf-8"?>
<sst xmlns="http://schemas.openxmlformats.org/spreadsheetml/2006/main" count="824" uniqueCount="140">
  <si>
    <t>Sheet Name</t>
  </si>
  <si>
    <t>Form Name</t>
  </si>
  <si>
    <t>Tab Name</t>
  </si>
  <si>
    <t>Key Value</t>
  </si>
  <si>
    <t>1</t>
  </si>
  <si>
    <t>REP020</t>
  </si>
  <si>
    <t>2</t>
  </si>
  <si>
    <t>PSU interface</t>
  </si>
  <si>
    <t>Dedicated interface</t>
  </si>
  <si>
    <t>REP020 Quarterly Statistics on Availability and Performance of Dedicated Interfaces</t>
  </si>
  <si>
    <t/>
  </si>
  <si>
    <t>Reporting Currency:</t>
  </si>
  <si>
    <t>N/A</t>
  </si>
  <si>
    <t>Currency Units:</t>
  </si>
  <si>
    <t>Special Instructions</t>
  </si>
  <si>
    <t>For the reporting period between 1 July 2019 and 30 September 2019 – The SCA-RTS requires quarterly statistics to be published from 14 September 2019.  Therefore for this reporting period, firms are only required to provide us with statistics between 14 September 2019 and 30 September 2019.  These statistics for each PSU and dedicated interface must be entered in Days 76 to 92 and firms must enter 0 for all earlier days in the quarter (Days 1 to 75) except Uptime (%) which should be entered as 100.00.</t>
  </si>
  <si>
    <t xml:space="preserve">For all subsequent reporting periods - The statistics must be entered from Day 1 and any surplus days at the end of the quarter (for example, Quarter 1 only contains 90 Days, and Quarter 2 contains 91 Days) can be left blank.
Percentage figures are to be provided to two decimal places, and milliseconds are to be provided as a whole number.
Multiple interface tables must be completed in Question 2 for each payment service user interface and dedicated interface for which the firm has published the daily statistics on its website.  To add additional interface tables, please select the ‘Number of interfaces to add’ from the bottom of the form, then select ‘Add’.
</t>
  </si>
  <si>
    <t>A</t>
  </si>
  <si>
    <t>Do you wish to make a nil return?</t>
  </si>
  <si>
    <t>Daily statistics</t>
  </si>
  <si>
    <t>This section must be completed for each payment service user interface and dedicated interface for which the firm has published the daily statistics on its website.</t>
  </si>
  <si>
    <t>Interface Name/Id</t>
  </si>
  <si>
    <t>Interface type</t>
  </si>
  <si>
    <t>Has exemption been granted for dedicated interface?</t>
  </si>
  <si>
    <t>B</t>
  </si>
  <si>
    <t>C</t>
  </si>
  <si>
    <t>Availability statistics</t>
  </si>
  <si>
    <t>Performance statistics</t>
  </si>
  <si>
    <t>Payment services user interface</t>
  </si>
  <si>
    <t>Day</t>
  </si>
  <si>
    <t>Uptime
(%)</t>
  </si>
  <si>
    <t>Downtime
(%)</t>
  </si>
  <si>
    <t>Response
(millisecs)</t>
  </si>
  <si>
    <t>AISP response
(millisecs)</t>
  </si>
  <si>
    <t>PISP response
(millisecs)</t>
  </si>
  <si>
    <t>CBPII / PISP 
Yes/No response 
(millisecs)</t>
  </si>
  <si>
    <t>Error response rate
(%)</t>
  </si>
  <si>
    <t>D</t>
  </si>
  <si>
    <t>E</t>
  </si>
  <si>
    <t>F</t>
  </si>
  <si>
    <t>G</t>
  </si>
  <si>
    <t>H</t>
  </si>
  <si>
    <t>I</t>
  </si>
  <si>
    <t>J</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</si>
  <si>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</si>
  <si>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</si>
  <si>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</si>
  <si>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</si>
  <si>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</si>
  <si>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</si>
  <si>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</si>
  <si>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</si>
  <si>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</si>
  <si>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</si>
  <si>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</si>
  <si>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</si>
  <si>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</si>
  <si>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</si>
  <si>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</si>
  <si>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</si>
  <si>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</si>
  <si>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</si>
  <si>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</si>
  <si>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</si>
  <si>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</si>
  <si>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</si>
  <si>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</si>
  <si>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</si>
  <si>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</si>
  <si>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</si>
  <si>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</si>
  <si>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</si>
  <si>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</si>
  <si>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</si>
  <si>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</si>
  <si>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</si>
  <si>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</si>
  <si>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</si>
  <si>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</si>
  <si>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</si>
  <si>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</si>
  <si>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</si>
  <si>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</si>
  <si>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</si>
  <si>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</si>
  <si>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</si>
  <si>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</si>
  <si>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</si>
  <si>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</si>
  <si>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</si>
  <si>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</si>
  <si>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</si>
  <si>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</si>
  <si>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</si>
  <si>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</si>
  <si>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</si>
  <si>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</si>
  <si>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</si>
  <si>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</si>
  <si>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</si>
  <si>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</si>
  <si>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</si>
  <si>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</si>
  <si>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</si>
  <si>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</si>
  <si>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</si>
  <si>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</si>
  <si>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</si>
  <si>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</si>
  <si>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</si>
  <si>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</si>
  <si>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</si>
  <si>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</si>
  <si>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</si>
  <si>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</si>
  <si>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</si>
  <si>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</si>
  <si>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</si>
  <si>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</si>
  <si>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</si>
  <si>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</si>
  <si>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</si>
  <si>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</si>
  <si>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</si>
  <si>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</si>
  <si>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</si>
  <si>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</si>
  <si>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</si>
  <si>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</si>
  <si>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</si>
  <si>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</si>
  <si>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</si>
  <si>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</si>
  <si>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REP020 - API Interface</t>
  </si>
  <si>
    <t>REP020 - PSU Interface</t>
  </si>
  <si>
    <t>Yes</t>
  </si>
  <si>
    <t>No</t>
  </si>
  <si>
    <t>be-openbanking (0014H00003ARnV1QAL)</t>
  </si>
  <si>
    <t xml:space="preserve">bca-accounts (Online Banking) </t>
  </si>
  <si>
    <t>bca-accounts (Online Banking)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</si>
</sst>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name val="Calibri"/>
    </font>
    <font>
      <u/>
      <sz val="11"/>
      <color rgb="FF0563C1"/>
      <name val="Calibri"/>
      <family val="2"/>
    </font>
    <font>
      <b/>
      <sz val="11"/>
      <name val="Calibri"/>
      <family val="2"/>
    </font>
    <font>
      <i/>
      <sz val="11"/>
      <name val="Calibri"/>
      <family val="2"/>
    </font>
    <font>
      <sz val="11"/>
      <name val="Calibri"/>
      <family val="2"/>
    </font>
  </fonts>
  <fills count="3">
    <fill>
      <patternFill patternType="none"/>
    </fill>
    <fill>
      <patternFill patternType="gray125"/>
    </fill>
    <fill>
      <patternFill patternType="solid">
        <fgColor rgb="FFE2DBA2"/>
      </patternFill>
    </fill>
  </fills>
  <borders count="23">
    <border>
      <left/>
      <right/>
      <top/>
      <bottom/>
      <diagonal/>
    </border>
    <border>
      <left/>
      <right/>
      <top style="medium">
        <color auto="1"/>
      </top>
      <bottom/>
      <diagonal/>
    </border>
    <border>
      <left style="medium">
        <color auto="1"/>
      </left>
      <right/>
      <top style="medium">
        <color auto="1"/>
      </top>
      <bottom/>
      <diagonal/>
    </border>
    <border>
      <left/>
      <right/>
      <top/>
      <bottom style="medium">
        <color auto="1"/>
      </bottom>
      <diagonal/>
    </border>
    <border>
      <left style="medium">
        <color auto="1"/>
      </left>
      <right/>
      <top/>
      <bottom style="medium">
        <color auto="1"/>
      </bottom>
      <diagonal/>
    </border>
    <border>
      <left style="medium">
        <color auto="1"/>
      </left>
      <right/>
      <top/>
      <bottom/>
      <diagonal/>
    </border>
    <border>
      <left style="thin">
        <color auto="1"/>
      </left>
      <right/>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style="thin">
        <color auto="1"/>
      </right>
      <top/>
      <bottom/>
      <diagonal/>
    </border>
    <border>
      <left/>
      <right style="thin">
        <color auto="1"/>
      </right>
      <top/>
      <bottom/>
      <diagonal/>
    </border>
    <border>
      <left/>
      <right style="medium">
        <color auto="1"/>
      </right>
      <top style="medium">
        <color auto="1"/>
      </top>
      <bottom/>
      <diagonal/>
    </border>
    <border>
      <left/>
      <right style="medium">
        <color auto="1"/>
      </right>
      <top/>
      <bottom style="medium">
        <color auto="1"/>
      </bottom>
      <diagonal/>
    </border>
    <border>
      <left/>
      <right style="medium">
        <color auto="1"/>
      </right>
      <top/>
      <bottom/>
      <diagonal/>
    </border>
    <border>
      <left style="thin">
        <color auto="1"/>
      </left>
      <right style="thin">
        <color auto="1"/>
      </right>
      <top style="thin">
        <color indexed="64"/>
      </top>
      <bottom/>
      <diagonal/>
    </border>
    <border>
      <left style="thin">
        <color auto="1"/>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s>
  <cellStyleXfs count="2">
    <xf numFmtId="0" fontId="0" fillId="0" borderId="0"/>
    <xf numFmtId="0" fontId="1" fillId="0" borderId="0"/>
  </cellStyleXfs>
  <cellXfs count="69">
    <xf numFmtId="0" fontId="0" fillId="0" borderId="0" xfId="0"/>
    <xf numFmtId="0" fontId="1" fillId="0" borderId="0" xfId="1"/>
    <xf numFmtId="49" fontId="0" fillId="0" borderId="0" xfId="0" applyNumberFormat="1" applyAlignment="1">
      <alignment vertical="center"/>
    </xf>
    <xf numFmtId="49" fontId="0" fillId="0" borderId="0" xfId="0" applyNumberFormat="1" applyAlignment="1">
      <alignment horizontal="left" vertical="center"/>
    </xf>
    <xf numFmtId="49" fontId="2" fillId="0" borderId="0" xfId="0" applyNumberFormat="1" applyFont="1" applyAlignment="1">
      <alignment horizontal="left" vertical="center"/>
    </xf>
    <xf numFmtId="49" fontId="2" fillId="0" borderId="0" xfId="0" applyNumberFormat="1" applyFont="1" applyAlignment="1">
      <alignment vertical="center"/>
    </xf>
    <xf numFmtId="49" fontId="0" fillId="0" borderId="1" xfId="0" applyNumberFormat="1" applyBorder="1" applyAlignment="1">
      <alignment vertical="center"/>
    </xf>
    <xf numFmtId="49" fontId="0" fillId="0" borderId="3" xfId="0" applyNumberFormat="1" applyBorder="1" applyAlignment="1">
      <alignment vertical="center"/>
    </xf>
    <xf numFmtId="49" fontId="0" fillId="0" borderId="2" xfId="0" applyNumberFormat="1" applyBorder="1" applyAlignment="1">
      <alignment vertical="center"/>
    </xf>
    <xf numFmtId="49" fontId="0" fillId="0" borderId="5" xfId="0" applyNumberFormat="1" applyBorder="1" applyAlignment="1">
      <alignment vertical="center"/>
    </xf>
    <xf numFmtId="49" fontId="0" fillId="0" borderId="5" xfId="0" applyNumberFormat="1" applyBorder="1" applyAlignment="1">
      <alignment horizontal="center" vertical="center"/>
    </xf>
    <xf numFmtId="49" fontId="0" fillId="0" borderId="4" xfId="0" applyNumberFormat="1" applyBorder="1" applyAlignment="1">
      <alignment vertical="center"/>
    </xf>
    <xf numFmtId="49" fontId="2" fillId="0" borderId="0" xfId="0" applyNumberFormat="1" applyFont="1" applyAlignment="1">
      <alignment horizontal="right" vertical="center"/>
    </xf>
    <xf numFmtId="49" fontId="0" fillId="0" borderId="6" xfId="0" applyNumberFormat="1" applyBorder="1" applyAlignment="1">
      <alignment horizontal="center" vertical="center"/>
    </xf>
    <xf numFmtId="49" fontId="0" fillId="0" borderId="8" xfId="0" applyNumberFormat="1" applyBorder="1" applyAlignment="1">
      <alignment horizontal="left" vertical="center"/>
    </xf>
    <xf numFmtId="49" fontId="0" fillId="0" borderId="6" xfId="0" applyNumberFormat="1" applyBorder="1" applyAlignment="1">
      <alignment horizontal="center" vertical="center" wrapText="1"/>
    </xf>
    <xf numFmtId="49" fontId="0" fillId="0" borderId="11" xfId="0" applyNumberFormat="1" applyBorder="1" applyAlignment="1">
      <alignment horizontal="center" vertical="center" wrapText="1"/>
    </xf>
    <xf numFmtId="2" fontId="0" fillId="2" borderId="8" xfId="0" applyNumberFormat="1" applyFill="1" applyBorder="1" applyAlignment="1">
      <alignment horizontal="right" vertical="center"/>
    </xf>
    <xf numFmtId="49" fontId="2" fillId="0" borderId="0" xfId="0" applyNumberFormat="1" applyFont="1" applyAlignment="1">
      <alignment horizontal="center" vertical="center"/>
    </xf>
    <xf numFmtId="49" fontId="2" fillId="0" borderId="1" xfId="0" applyNumberFormat="1" applyFont="1" applyBorder="1" applyAlignment="1">
      <alignment horizontal="center" vertical="center"/>
    </xf>
    <xf numFmtId="49" fontId="0" fillId="0" borderId="0" xfId="0" applyNumberFormat="1" applyAlignment="1">
      <alignment horizontal="center" vertical="center" wrapText="1"/>
    </xf>
    <xf numFmtId="2" fontId="0" fillId="0" borderId="8" xfId="0" applyNumberFormat="1" applyBorder="1" applyAlignment="1">
      <alignment horizontal="right" vertical="center"/>
    </xf>
    <xf numFmtId="49" fontId="0" fillId="0" borderId="14" xfId="0" applyNumberFormat="1" applyBorder="1" applyAlignment="1">
      <alignment horizontal="center" vertical="center"/>
    </xf>
    <xf numFmtId="49" fontId="0" fillId="0" borderId="12" xfId="0" applyNumberFormat="1" applyBorder="1" applyAlignment="1">
      <alignment horizontal="center" vertical="center" wrapText="1"/>
    </xf>
    <xf numFmtId="49" fontId="0" fillId="0" borderId="14" xfId="0" applyNumberFormat="1" applyBorder="1" applyAlignment="1">
      <alignment horizontal="center" vertical="center" wrapText="1"/>
    </xf>
    <xf numFmtId="49" fontId="0" fillId="0" borderId="8" xfId="0" applyNumberFormat="1" applyBorder="1" applyAlignment="1">
      <alignment horizontal="center" vertical="center" wrapText="1"/>
    </xf>
    <xf numFmtId="3" fontId="0" fillId="0" borderId="8" xfId="0" applyNumberFormat="1" applyBorder="1" applyAlignment="1">
      <alignment horizontal="right" vertical="center"/>
    </xf>
    <xf numFmtId="49" fontId="0" fillId="0" borderId="15" xfId="0" applyNumberFormat="1" applyBorder="1" applyAlignment="1">
      <alignment horizontal="center" vertical="center"/>
    </xf>
    <xf numFmtId="49" fontId="0" fillId="0" borderId="15" xfId="0" applyNumberFormat="1" applyBorder="1" applyAlignment="1">
      <alignment horizontal="center" vertical="center" wrapText="1"/>
    </xf>
    <xf numFmtId="49" fontId="0" fillId="0" borderId="7" xfId="0" applyNumberFormat="1" applyBorder="1" applyAlignment="1">
      <alignment horizontal="center" vertical="center" wrapText="1"/>
    </xf>
    <xf numFmtId="49" fontId="0" fillId="0" borderId="9" xfId="0" applyNumberFormat="1" applyBorder="1" applyAlignment="1">
      <alignment horizontal="center" vertical="center" wrapText="1"/>
    </xf>
    <xf numFmtId="49" fontId="0" fillId="0" borderId="16" xfId="0" applyNumberFormat="1" applyBorder="1" applyAlignment="1">
      <alignment vertical="center"/>
    </xf>
    <xf numFmtId="49" fontId="0" fillId="0" borderId="18" xfId="0" applyNumberFormat="1" applyBorder="1" applyAlignment="1">
      <alignment vertical="center"/>
    </xf>
    <xf numFmtId="49" fontId="0" fillId="0" borderId="17" xfId="0" applyNumberFormat="1" applyBorder="1" applyAlignment="1">
      <alignment vertical="center"/>
    </xf>
    <xf numFmtId="49" fontId="0" fillId="0" borderId="13" xfId="0" applyNumberFormat="1" applyBorder="1" applyAlignment="1">
      <alignment horizontal="center" vertical="center"/>
    </xf>
    <xf numFmtId="0" fontId="4" fillId="0" borderId="0" xfId="0" applyFont="1"/>
    <xf numFmtId="49" fontId="0" fillId="0" borderId="19" xfId="0" applyNumberFormat="1" applyBorder="1" applyAlignment="1">
      <alignment horizontal="center" vertical="center"/>
    </xf>
    <xf numFmtId="49" fontId="0" fillId="0" borderId="19" xfId="0" applyNumberFormat="1" applyBorder="1" applyAlignment="1">
      <alignment horizontal="center" vertical="center" wrapText="1"/>
    </xf>
    <xf numFmtId="49" fontId="0" fillId="0" borderId="20" xfId="0" applyNumberFormat="1" applyBorder="1" applyAlignment="1">
      <alignment horizontal="center" vertical="center"/>
    </xf>
    <xf numFmtId="0" fontId="0" fillId="0" borderId="21" xfId="0" applyBorder="1"/>
    <xf numFmtId="49" fontId="0" fillId="0" borderId="8" xfId="0" applyNumberFormat="1" applyBorder="1" applyAlignment="1">
      <alignment vertical="center"/>
    </xf>
    <xf numFmtId="0" fontId="0" fillId="0" borderId="8" xfId="0" applyBorder="1"/>
    <xf numFmtId="0" fontId="0" fillId="0" borderId="20" xfId="0" applyBorder="1"/>
    <xf numFmtId="49" fontId="2" fillId="0" borderId="21" xfId="0" applyNumberFormat="1" applyFont="1" applyBorder="1" applyAlignment="1">
      <alignment horizontal="center" vertical="center"/>
    </xf>
    <xf numFmtId="49" fontId="0" fillId="0" borderId="13" xfId="0" applyNumberFormat="1" applyBorder="1" applyAlignment="1">
      <alignment horizontal="center" vertical="center" wrapText="1"/>
    </xf>
    <xf numFmtId="49" fontId="4" fillId="0" borderId="8" xfId="0" applyNumberFormat="1" applyFont="1" applyBorder="1" applyAlignment="1">
      <alignment vertical="center"/>
    </xf>
    <xf numFmtId="49" fontId="2" fillId="0" borderId="15" xfId="0" applyNumberFormat="1" applyFont="1" applyBorder="1" applyAlignment="1">
      <alignment horizontal="center" vertical="center"/>
    </xf>
    <xf numFmtId="49" fontId="0" fillId="0" borderId="21" xfId="0" applyNumberFormat="1" applyBorder="1" applyAlignment="1">
      <alignment horizontal="center" vertical="center" wrapText="1"/>
    </xf>
    <xf numFmtId="49" fontId="0" fillId="0" borderId="12" xfId="0" applyNumberFormat="1" applyBorder="1" applyAlignment="1">
      <alignment horizontal="center" vertical="center"/>
    </xf>
    <xf numFmtId="49" fontId="2" fillId="0" borderId="0" xfId="0" applyNumberFormat="1" applyFont="1" applyAlignment="1">
      <alignment horizontal="left" vertical="center"/>
    </xf>
    <xf numFmtId="0" fontId="0" fillId="0" borderId="0" xfId="0"/>
    <xf numFmtId="49" fontId="0" fillId="0" borderId="2" xfId="0" applyNumberFormat="1" applyBorder="1" applyAlignment="1">
      <alignment horizontal="left" vertical="center" wrapText="1"/>
    </xf>
    <xf numFmtId="49" fontId="0" fillId="0" borderId="1" xfId="0" applyNumberFormat="1" applyBorder="1" applyAlignment="1">
      <alignment horizontal="left" vertical="center" wrapText="1"/>
    </xf>
    <xf numFmtId="49" fontId="0" fillId="0" borderId="16" xfId="0" applyNumberFormat="1" applyBorder="1" applyAlignment="1">
      <alignment horizontal="left" vertical="center" wrapText="1"/>
    </xf>
    <xf numFmtId="49" fontId="0" fillId="0" borderId="4" xfId="0" applyNumberFormat="1" applyBorder="1" applyAlignment="1">
      <alignment horizontal="left" vertical="center" wrapText="1"/>
    </xf>
    <xf numFmtId="49" fontId="0" fillId="0" borderId="3" xfId="0" applyNumberFormat="1" applyBorder="1" applyAlignment="1">
      <alignment horizontal="left" vertical="center" wrapText="1"/>
    </xf>
    <xf numFmtId="49" fontId="0" fillId="0" borderId="17" xfId="0" applyNumberFormat="1" applyBorder="1" applyAlignment="1">
      <alignment horizontal="left" vertical="center" wrapText="1"/>
    </xf>
    <xf numFmtId="49" fontId="0" fillId="0" borderId="0" xfId="0" applyNumberFormat="1" applyAlignment="1">
      <alignment vertical="center"/>
    </xf>
    <xf numFmtId="49" fontId="3" fillId="0" borderId="0" xfId="0" applyNumberFormat="1" applyFont="1" applyAlignment="1">
      <alignment vertical="center"/>
    </xf>
    <xf numFmtId="0" fontId="3" fillId="0" borderId="0" xfId="0" applyFont="1"/>
    <xf numFmtId="49" fontId="0" fillId="0" borderId="10" xfId="0" applyNumberFormat="1" applyBorder="1" applyAlignment="1">
      <alignment horizontal="center" vertical="center"/>
    </xf>
    <xf numFmtId="49" fontId="0" fillId="0" borderId="13" xfId="0" applyNumberFormat="1" applyBorder="1" applyAlignment="1">
      <alignment horizontal="center" vertical="center"/>
    </xf>
    <xf numFmtId="49" fontId="0" fillId="0" borderId="20" xfId="0" applyNumberFormat="1" applyBorder="1" applyAlignment="1">
      <alignment horizontal="center" vertical="center"/>
    </xf>
    <xf numFmtId="0" fontId="0" fillId="0" borderId="21" xfId="0" applyBorder="1"/>
    <xf numFmtId="49" fontId="0" fillId="0" borderId="11" xfId="0" applyNumberFormat="1" applyBorder="1" applyAlignment="1">
      <alignment horizontal="center" vertical="center"/>
    </xf>
    <xf numFmtId="0" fontId="0" fillId="0" borderId="13" xfId="0" applyBorder="1"/>
    <xf numFmtId="49" fontId="0" fillId="0" borderId="22" xfId="0" applyNumberFormat="1" applyBorder="1" applyAlignment="1">
      <alignment horizontal="center" vertical="center"/>
    </xf>
    <xf numFmtId="49" fontId="0" fillId="0" borderId="9" xfId="0" applyNumberFormat="1" applyBorder="1" applyAlignment="1">
      <alignment horizontal="center" vertical="center"/>
    </xf>
    <xf numFmtId="49" fontId="0" fillId="0" borderId="7" xfId="0" applyNumberFormat="1" applyBorder="1" applyAlignment="1">
      <alignment horizontal="center" vertical="center"/>
    </xf>
  </cellXfs>
  <cellStyles count="2">
    <cellStyle name="Hyperlink" xfId="1" xr:uid="{00000000-0005-0000-0000-000001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
  <sheetViews>
    <sheetView workbookViewId="0">
      <selection activeCell="C30" sqref="C30"/>
    </sheetView>
  </sheetViews>
  <sheetFormatPr baseColWidth="10" defaultColWidth="15.6640625" defaultRowHeight="15" customHeight="1" x14ac:dyDescent="0.2"/>
  <cols>
    <col min="1" max="1" width="40.1640625" customWidth="1"/>
    <col min="2" max="2" width="15" customWidth="1"/>
    <col min="3" max="3" width="27.1640625" customWidth="1"/>
    <col min="4" max="4" width="33.5" bestFit="1" customWidth="1"/>
  </cols>
  <sheetData>
    <row r="1" spans="1:4" x14ac:dyDescent="0.2">
      <c r="A1" t="s">
        <v>0</v>
      </c>
      <c r="B1" t="s">
        <v>1</v>
      </c>
      <c r="C1" t="s">
        <v>2</v>
      </c>
      <c r="D1" t="s">
        <v>3</v>
      </c>
    </row>
    <row r="2" spans="1:4" x14ac:dyDescent="0.2">
      <c r="A2" s="1" t="s">
        <v>133</v>
      </c>
      <c r="B2" t="s">
        <v>5</v>
      </c>
      <c r="C2" t="s">
        <v>133</v>
      </c>
      <c r="D2" s="35" t="s">
        <v>137</v>
      </c>
    </row>
    <row r="3" spans="1:4" x14ac:dyDescent="0.2">
      <c r="A3" s="1" t="s">
        <v>134</v>
      </c>
      <c r="B3" t="s">
        <v>5</v>
      </c>
      <c r="C3" t="s">
        <v>134</v>
      </c>
      <c r="D3" s="35" t="s">
        <v>139</v>
      </c>
    </row>
  </sheetData>
  <hyperlinks>
    <hyperlink ref="A2" location="#'2'!A1" display="2" xr:uid="{748EADE9-309D-2244-A676-9AC643BD837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116"/>
  <sheetViews>
    <sheetView workbookViewId="0">
      <selection activeCell="C38" sqref="C38"/>
    </sheetView>
  </sheetViews>
  <sheetFormatPr baseColWidth="10" defaultColWidth="8.83203125" defaultRowHeight="15" x14ac:dyDescent="0.2"/>
  <cols>
    <col min="1" max="1" width="15" customWidth="1"/>
    <col min="2" max="2" width="18.83203125" customWidth="1"/>
    <col min="3" max="3" width="15" customWidth="1"/>
    <col min="4" max="4" width="36.33203125" customWidth="1"/>
    <col min="5" max="5" width="37.1640625" customWidth="1"/>
    <col min="6" max="6" width="15" customWidth="1"/>
    <col min="7" max="7" width="26" customWidth="1"/>
    <col min="8" max="12" width="15" customWidth="1"/>
  </cols>
  <sheetData>
    <row r="1" spans="1:12" ht="15" customHeight="1" x14ac:dyDescent="0.2">
      <c r="A1" s="49" t="s">
        <v>9</v>
      </c>
      <c r="B1" s="50"/>
      <c r="C1" s="50"/>
      <c r="D1" s="50"/>
      <c r="E1" s="50"/>
      <c r="F1" s="50"/>
      <c r="G1" s="50"/>
      <c r="H1" s="50"/>
      <c r="I1" s="50"/>
      <c r="J1" s="50"/>
      <c r="K1" s="50"/>
      <c r="L1" s="50"/>
    </row>
    <row r="2" spans="1:12" ht="15" customHeight="1" x14ac:dyDescent="0.2">
      <c r="A2" s="4" t="s">
        <v>10</v>
      </c>
    </row>
    <row r="3" spans="1:12" ht="15" customHeight="1" x14ac:dyDescent="0.2">
      <c r="A3" s="3" t="s">
        <v>10</v>
      </c>
      <c r="D3" s="12" t="s">
        <v>11</v>
      </c>
      <c r="E3" s="2" t="s">
        <v>12</v>
      </c>
      <c r="G3" s="12" t="s">
        <v>13</v>
      </c>
      <c r="H3" s="2" t="s">
        <v>12</v>
      </c>
    </row>
    <row r="4" spans="1:12" ht="15" customHeight="1" x14ac:dyDescent="0.2">
      <c r="A4" s="3" t="s">
        <v>10</v>
      </c>
    </row>
    <row r="5" spans="1:12" ht="15" customHeight="1" x14ac:dyDescent="0.2">
      <c r="A5" s="3" t="s">
        <v>10</v>
      </c>
      <c r="B5" s="5" t="s">
        <v>14</v>
      </c>
    </row>
    <row r="6" spans="1:12" ht="15" customHeight="1" x14ac:dyDescent="0.2">
      <c r="A6" s="3" t="s">
        <v>10</v>
      </c>
      <c r="B6" s="51" t="s">
        <v>15</v>
      </c>
      <c r="C6" s="52" t="s">
        <v>10</v>
      </c>
      <c r="D6" s="52" t="s">
        <v>10</v>
      </c>
      <c r="E6" s="52" t="s">
        <v>10</v>
      </c>
      <c r="F6" s="52" t="s">
        <v>10</v>
      </c>
      <c r="G6" s="52" t="s">
        <v>10</v>
      </c>
      <c r="H6" s="52" t="s">
        <v>10</v>
      </c>
      <c r="I6" s="52" t="s">
        <v>10</v>
      </c>
      <c r="J6" s="52" t="s">
        <v>10</v>
      </c>
      <c r="K6" s="53" t="s">
        <v>10</v>
      </c>
    </row>
    <row r="7" spans="1:12" ht="15" customHeight="1" x14ac:dyDescent="0.2">
      <c r="A7" s="3" t="s">
        <v>10</v>
      </c>
      <c r="B7" s="54" t="s">
        <v>16</v>
      </c>
      <c r="C7" s="55" t="s">
        <v>10</v>
      </c>
      <c r="D7" s="55" t="s">
        <v>10</v>
      </c>
      <c r="E7" s="55" t="s">
        <v>10</v>
      </c>
      <c r="F7" s="55" t="s">
        <v>10</v>
      </c>
      <c r="G7" s="55" t="s">
        <v>10</v>
      </c>
      <c r="H7" s="55" t="s">
        <v>10</v>
      </c>
      <c r="I7" s="55" t="s">
        <v>10</v>
      </c>
      <c r="J7" s="55" t="s">
        <v>10</v>
      </c>
      <c r="K7" s="56" t="s">
        <v>10</v>
      </c>
    </row>
    <row r="8" spans="1:12" ht="15" customHeight="1" x14ac:dyDescent="0.2">
      <c r="A8" s="3" t="s">
        <v>10</v>
      </c>
    </row>
    <row r="9" spans="1:12" ht="15" customHeight="1" x14ac:dyDescent="0.2">
      <c r="A9" s="3" t="s">
        <v>10</v>
      </c>
      <c r="E9" s="18" t="s">
        <v>17</v>
      </c>
    </row>
    <row r="10" spans="1:12" ht="15" customHeight="1" x14ac:dyDescent="0.2">
      <c r="A10" s="3" t="s">
        <v>4</v>
      </c>
      <c r="B10" s="57" t="s">
        <v>18</v>
      </c>
      <c r="C10" s="50"/>
      <c r="D10" s="50"/>
      <c r="E10" s="14" t="s">
        <v>136</v>
      </c>
    </row>
    <row r="11" spans="1:12" ht="15" customHeight="1" x14ac:dyDescent="0.2">
      <c r="A11" s="3" t="s">
        <v>10</v>
      </c>
    </row>
    <row r="12" spans="1:12" ht="15" customHeight="1" x14ac:dyDescent="0.2">
      <c r="A12" s="3" t="s">
        <v>6</v>
      </c>
      <c r="B12" s="5" t="s">
        <v>19</v>
      </c>
    </row>
    <row r="13" spans="1:12" ht="15" customHeight="1" x14ac:dyDescent="0.2">
      <c r="A13" s="3" t="s">
        <v>10</v>
      </c>
      <c r="D13" s="58" t="s">
        <v>20</v>
      </c>
      <c r="E13" s="59"/>
      <c r="F13" s="59"/>
      <c r="G13" s="59"/>
      <c r="H13" s="59"/>
      <c r="I13" s="59"/>
      <c r="J13" s="59"/>
      <c r="K13" s="59"/>
      <c r="L13" s="59"/>
    </row>
    <row r="14" spans="1:12" ht="15" customHeight="1" x14ac:dyDescent="0.2">
      <c r="A14" s="3" t="s">
        <v>10</v>
      </c>
    </row>
    <row r="15" spans="1:12" ht="15" customHeight="1" x14ac:dyDescent="0.2">
      <c r="A15" s="3" t="s">
        <v>10</v>
      </c>
      <c r="B15" s="8" t="s">
        <v>10</v>
      </c>
      <c r="C15" s="6" t="s">
        <v>10</v>
      </c>
      <c r="D15" s="6" t="s">
        <v>10</v>
      </c>
      <c r="E15" s="19" t="s">
        <v>10</v>
      </c>
      <c r="F15" s="19" t="s">
        <v>10</v>
      </c>
      <c r="G15" s="19" t="s">
        <v>10</v>
      </c>
      <c r="H15" s="6" t="s">
        <v>10</v>
      </c>
      <c r="I15" s="6" t="s">
        <v>10</v>
      </c>
      <c r="J15" s="6" t="s">
        <v>10</v>
      </c>
      <c r="K15" s="6" t="s">
        <v>10</v>
      </c>
      <c r="L15" s="31" t="s">
        <v>10</v>
      </c>
    </row>
    <row r="16" spans="1:12" ht="15" customHeight="1" x14ac:dyDescent="0.2">
      <c r="A16" s="3" t="s">
        <v>10</v>
      </c>
      <c r="B16" s="9" t="s">
        <v>10</v>
      </c>
      <c r="D16" s="62" t="s">
        <v>21</v>
      </c>
      <c r="E16" s="63"/>
      <c r="G16" s="36" t="s">
        <v>22</v>
      </c>
      <c r="H16" s="47" t="s">
        <v>23</v>
      </c>
      <c r="L16" s="32" t="s">
        <v>10</v>
      </c>
    </row>
    <row r="17" spans="1:12" ht="15" customHeight="1" x14ac:dyDescent="0.2">
      <c r="A17" s="3" t="s">
        <v>10</v>
      </c>
      <c r="B17" s="9" t="s">
        <v>10</v>
      </c>
      <c r="D17" s="64" t="s">
        <v>17</v>
      </c>
      <c r="E17" s="65"/>
      <c r="G17" s="48" t="s">
        <v>24</v>
      </c>
      <c r="H17" s="34" t="s">
        <v>25</v>
      </c>
      <c r="L17" s="32" t="s">
        <v>10</v>
      </c>
    </row>
    <row r="18" spans="1:12" ht="15" customHeight="1" x14ac:dyDescent="0.2">
      <c r="A18" s="3" t="s">
        <v>10</v>
      </c>
      <c r="B18" s="9" t="s">
        <v>10</v>
      </c>
      <c r="D18" s="40" t="s">
        <v>137</v>
      </c>
      <c r="E18" s="41"/>
      <c r="G18" s="14" t="s">
        <v>8</v>
      </c>
      <c r="H18" s="14" t="s">
        <v>136</v>
      </c>
      <c r="L18" s="32" t="s">
        <v>10</v>
      </c>
    </row>
    <row r="19" spans="1:12" ht="15" customHeight="1" x14ac:dyDescent="0.2">
      <c r="A19" s="3" t="s">
        <v>10</v>
      </c>
      <c r="B19" s="9" t="s">
        <v>10</v>
      </c>
      <c r="L19" s="32" t="s">
        <v>10</v>
      </c>
    </row>
    <row r="20" spans="1:12" ht="15" customHeight="1" x14ac:dyDescent="0.2">
      <c r="A20" s="3" t="s">
        <v>10</v>
      </c>
      <c r="B20" s="9" t="s">
        <v>10</v>
      </c>
      <c r="D20" s="66" t="s">
        <v>26</v>
      </c>
      <c r="E20" s="67" t="s">
        <v>10</v>
      </c>
      <c r="G20" s="66" t="s">
        <v>27</v>
      </c>
      <c r="H20" s="68" t="s">
        <v>10</v>
      </c>
      <c r="I20" s="68" t="s">
        <v>10</v>
      </c>
      <c r="J20" s="68" t="s">
        <v>10</v>
      </c>
      <c r="K20" s="67" t="s">
        <v>10</v>
      </c>
      <c r="L20" s="32" t="s">
        <v>10</v>
      </c>
    </row>
    <row r="21" spans="1:12" ht="15" customHeight="1" x14ac:dyDescent="0.2">
      <c r="A21" s="3" t="s">
        <v>10</v>
      </c>
      <c r="B21" s="9" t="s">
        <v>10</v>
      </c>
      <c r="D21" s="13" t="s">
        <v>10</v>
      </c>
      <c r="E21" s="46" t="s">
        <v>10</v>
      </c>
      <c r="G21" s="23" t="s">
        <v>28</v>
      </c>
      <c r="H21" s="60" t="s">
        <v>8</v>
      </c>
      <c r="I21" s="60" t="s">
        <v>10</v>
      </c>
      <c r="J21" s="60" t="s">
        <v>10</v>
      </c>
      <c r="K21" s="61" t="s">
        <v>10</v>
      </c>
      <c r="L21" s="32" t="s">
        <v>10</v>
      </c>
    </row>
    <row r="22" spans="1:12" ht="15" customHeight="1" x14ac:dyDescent="0.2">
      <c r="A22" s="3" t="s">
        <v>10</v>
      </c>
      <c r="B22" s="10" t="s">
        <v>29</v>
      </c>
      <c r="D22" s="15" t="s">
        <v>30</v>
      </c>
      <c r="E22" s="28" t="s">
        <v>31</v>
      </c>
      <c r="G22" s="24" t="s">
        <v>32</v>
      </c>
      <c r="H22" s="20" t="s">
        <v>33</v>
      </c>
      <c r="I22" s="20" t="s">
        <v>34</v>
      </c>
      <c r="J22" s="20" t="s">
        <v>35</v>
      </c>
      <c r="K22" s="28" t="s">
        <v>36</v>
      </c>
      <c r="L22" s="32" t="s">
        <v>10</v>
      </c>
    </row>
    <row r="23" spans="1:12" ht="15" customHeight="1" x14ac:dyDescent="0.2">
      <c r="A23" s="2" t="s">
        <v>10</v>
      </c>
      <c r="B23" s="10" t="s">
        <v>10</v>
      </c>
      <c r="D23" s="16" t="s">
        <v>37</v>
      </c>
      <c r="E23" s="44" t="s">
        <v>38</v>
      </c>
      <c r="G23" s="25" t="s">
        <v>39</v>
      </c>
      <c r="H23" s="29" t="s">
        <v>40</v>
      </c>
      <c r="I23" s="29" t="s">
        <v>41</v>
      </c>
      <c r="J23" s="29" t="s">
        <v>42</v>
      </c>
      <c r="K23" s="30" t="s">
        <v>43</v>
      </c>
      <c r="L23" s="32" t="s">
        <v>10</v>
      </c>
    </row>
    <row r="24" spans="1:12" ht="15" customHeight="1" x14ac:dyDescent="0.2">
      <c r="A24" s="2" t="s">
        <v>10</v>
      </c>
      <c r="B24" s="10" t="s">
        <v>4</v>
      </c>
      <c r="D24" s="17">
        <f>IF(COUNT('REP020 - API Interface'!E24) &gt; 0,  100  - SUM('REP020 - API Interface'!E24) + N("fca_001579 2D = 100.00 - 2E"), "")</f>
        <v>100</v>
      </c>
      <c r="E24" s="21">
        <v>0</v>
      </c>
      <c r="G24" s="26"/>
      <c r="H24" s="26">
        <v>585</v>
      </c>
      <c r="I24" s="26">
        <v>489</v>
      </c>
      <c r="J24" s="26">
        <v>0</v>
      </c>
      <c r="K24" s="21">
        <v>0</v>
      </c>
      <c r="L24" s="32" t="s">
        <v>10</v>
      </c>
    </row>
    <row r="25" spans="1:12" ht="15" customHeight="1" x14ac:dyDescent="0.2">
      <c r="A25" s="2" t="s">
        <v>10</v>
      </c>
      <c r="B25" s="10" t="s">
        <v>6</v>
      </c>
      <c r="D25" s="17">
        <f>IF(COUNT('REP020 - API Interface'!E25) &gt; 0,  100  - SUM('REP020 - API Interface'!E25) + N("fca_001579 2D = 100.00 - 2E"), "")</f>
        <v>100</v>
      </c>
      <c r="E25" s="21">
        <v>0</v>
      </c>
      <c r="G25" s="26"/>
      <c r="H25" s="26">
        <v>557</v>
      </c>
      <c r="I25" s="26">
        <v>501</v>
      </c>
      <c r="J25" s="26">
        <v>124</v>
      </c>
      <c r="K25" s="21">
        <v>0</v>
      </c>
      <c r="L25" s="32" t="s">
        <v>10</v>
      </c>
    </row>
    <row r="26" spans="1:12" ht="15" customHeight="1" x14ac:dyDescent="0.2">
      <c r="A26" s="2" t="s">
        <v>10</v>
      </c>
      <c r="B26" s="10" t="s">
        <v>44</v>
      </c>
      <c r="D26" s="17">
        <f>IF(COUNT('REP020 - API Interface'!E26) &gt; 0,  100  - SUM('REP020 - API Interface'!E26) + N("fca_001579 2D = 100.00 - 2E"), "")</f>
        <v>100</v>
      </c>
      <c r="E26" s="21">
        <v>0</v>
      </c>
      <c r="G26" s="26"/>
      <c r="H26" s="26">
        <v>488</v>
      </c>
      <c r="I26" s="26">
        <v>424</v>
      </c>
      <c r="J26" s="26">
        <v>0</v>
      </c>
      <c r="K26" s="21">
        <v>0</v>
      </c>
      <c r="L26" s="32" t="s">
        <v>10</v>
      </c>
    </row>
    <row r="27" spans="1:12" ht="15" customHeight="1" x14ac:dyDescent="0.2">
      <c r="A27" s="2" t="s">
        <v>10</v>
      </c>
      <c r="B27" s="10" t="s">
        <v>45</v>
      </c>
      <c r="D27" s="17">
        <f>IF(COUNT('REP020 - API Interface'!E27) &gt; 0,  100  - SUM('REP020 - API Interface'!E27) + N("fca_001579 2D = 100.00 - 2E"), "")</f>
        <v>100</v>
      </c>
      <c r="E27" s="21">
        <v>0</v>
      </c>
      <c r="G27" s="26"/>
      <c r="H27" s="26">
        <v>478</v>
      </c>
      <c r="I27" s="26">
        <v>429</v>
      </c>
      <c r="J27" s="26">
        <v>0</v>
      </c>
      <c r="K27" s="21">
        <v>0</v>
      </c>
      <c r="L27" s="32" t="s">
        <v>10</v>
      </c>
    </row>
    <row r="28" spans="1:12" ht="15" customHeight="1" x14ac:dyDescent="0.2">
      <c r="A28" s="2" t="s">
        <v>10</v>
      </c>
      <c r="B28" s="10" t="s">
        <v>46</v>
      </c>
      <c r="D28" s="17">
        <f>IF(COUNT('REP020 - API Interface'!E28) &gt; 0,  100  - SUM('REP020 - API Interface'!E28) + N("fca_001579 2D = 100.00 - 2E"), "")</f>
        <v>100</v>
      </c>
      <c r="E28" s="21">
        <v>0</v>
      </c>
      <c r="G28" s="26"/>
      <c r="H28" s="26">
        <v>473</v>
      </c>
      <c r="I28" s="26">
        <v>406</v>
      </c>
      <c r="J28" s="26">
        <v>0</v>
      </c>
      <c r="K28" s="21">
        <v>0</v>
      </c>
      <c r="L28" s="32" t="s">
        <v>10</v>
      </c>
    </row>
    <row r="29" spans="1:12" ht="15" customHeight="1" x14ac:dyDescent="0.2">
      <c r="A29" s="2" t="s">
        <v>10</v>
      </c>
      <c r="B29" s="10" t="s">
        <v>47</v>
      </c>
      <c r="D29" s="17">
        <f>IF(COUNT('REP020 - API Interface'!E29) &gt; 0,  100  - SUM('REP020 - API Interface'!E29) + N("fca_001579 2D = 100.00 - 2E"), "")</f>
        <v>100</v>
      </c>
      <c r="E29" s="21">
        <v>0</v>
      </c>
      <c r="G29" s="26"/>
      <c r="H29" s="26">
        <v>477</v>
      </c>
      <c r="I29" s="26">
        <v>428</v>
      </c>
      <c r="J29" s="26">
        <v>0</v>
      </c>
      <c r="K29" s="21">
        <v>0</v>
      </c>
      <c r="L29" s="32" t="s">
        <v>10</v>
      </c>
    </row>
    <row r="30" spans="1:12" ht="15" customHeight="1" x14ac:dyDescent="0.2">
      <c r="A30" s="2" t="s">
        <v>10</v>
      </c>
      <c r="B30" s="10" t="s">
        <v>48</v>
      </c>
      <c r="D30" s="17">
        <f>IF(COUNT('REP020 - API Interface'!E30) &gt; 0,  100  - SUM('REP020 - API Interface'!E30) + N("fca_001579 2D = 100.00 - 2E"), "")</f>
        <v>100</v>
      </c>
      <c r="E30" s="21">
        <v>0</v>
      </c>
      <c r="G30" s="26"/>
      <c r="H30" s="26">
        <v>567</v>
      </c>
      <c r="I30" s="26">
        <v>434</v>
      </c>
      <c r="J30" s="26">
        <v>130</v>
      </c>
      <c r="K30" s="21">
        <v>0</v>
      </c>
      <c r="L30" s="32" t="s">
        <v>10</v>
      </c>
    </row>
    <row r="31" spans="1:12" ht="15" customHeight="1" x14ac:dyDescent="0.2">
      <c r="A31" s="2" t="s">
        <v>10</v>
      </c>
      <c r="B31" s="10" t="s">
        <v>49</v>
      </c>
      <c r="D31" s="17">
        <f>IF(COUNT('REP020 - API Interface'!E31) &gt; 0,  100  - SUM('REP020 - API Interface'!E31) + N("fca_001579 2D = 100.00 - 2E"), "")</f>
        <v>100</v>
      </c>
      <c r="E31" s="21">
        <v>0</v>
      </c>
      <c r="G31" s="26"/>
      <c r="H31" s="26">
        <v>926</v>
      </c>
      <c r="I31" s="26">
        <v>6167</v>
      </c>
      <c r="J31" s="26">
        <v>169</v>
      </c>
      <c r="K31" s="21">
        <v>0.01</v>
      </c>
      <c r="L31" s="32" t="s">
        <v>10</v>
      </c>
    </row>
    <row r="32" spans="1:12" ht="15" customHeight="1" x14ac:dyDescent="0.2">
      <c r="A32" s="2" t="s">
        <v>10</v>
      </c>
      <c r="B32" s="10" t="s">
        <v>50</v>
      </c>
      <c r="D32" s="17">
        <f>IF(COUNT('REP020 - API Interface'!E32) &gt; 0,  100  - SUM('REP020 - API Interface'!E32) + N("fca_001579 2D = 100.00 - 2E"), "")</f>
        <v>100</v>
      </c>
      <c r="E32" s="21">
        <v>0</v>
      </c>
      <c r="G32" s="26"/>
      <c r="H32" s="26">
        <v>617</v>
      </c>
      <c r="I32" s="26">
        <v>321</v>
      </c>
      <c r="J32" s="26">
        <v>0</v>
      </c>
      <c r="K32" s="21">
        <v>0</v>
      </c>
      <c r="L32" s="32" t="s">
        <v>10</v>
      </c>
    </row>
    <row r="33" spans="1:12" ht="15" customHeight="1" x14ac:dyDescent="0.2">
      <c r="A33" s="2" t="s">
        <v>10</v>
      </c>
      <c r="B33" s="10" t="s">
        <v>51</v>
      </c>
      <c r="D33" s="17">
        <f>IF(COUNT('REP020 - API Interface'!E33) &gt; 0,  100  - SUM('REP020 - API Interface'!E33) + N("fca_001579 2D = 100.00 - 2E"), "")</f>
        <v>100</v>
      </c>
      <c r="E33" s="21">
        <v>0</v>
      </c>
      <c r="G33" s="26"/>
      <c r="H33" s="26">
        <v>599</v>
      </c>
      <c r="I33" s="26">
        <v>254</v>
      </c>
      <c r="J33" s="26">
        <v>0</v>
      </c>
      <c r="K33" s="21">
        <v>0</v>
      </c>
      <c r="L33" s="32" t="s">
        <v>10</v>
      </c>
    </row>
    <row r="34" spans="1:12" ht="15" customHeight="1" x14ac:dyDescent="0.2">
      <c r="A34" s="2" t="s">
        <v>10</v>
      </c>
      <c r="B34" s="10" t="s">
        <v>52</v>
      </c>
      <c r="D34" s="17">
        <f>IF(COUNT('REP020 - API Interface'!E34) &gt; 0,  100  - SUM('REP020 - API Interface'!E34) + N("fca_001579 2D = 100.00 - 2E"), "")</f>
        <v>100</v>
      </c>
      <c r="E34" s="21">
        <v>0</v>
      </c>
      <c r="G34" s="26"/>
      <c r="H34" s="26">
        <v>546</v>
      </c>
      <c r="I34" s="26">
        <v>372</v>
      </c>
      <c r="J34" s="26">
        <v>0</v>
      </c>
      <c r="K34" s="21">
        <v>0</v>
      </c>
      <c r="L34" s="32" t="s">
        <v>10</v>
      </c>
    </row>
    <row r="35" spans="1:12" ht="15" customHeight="1" x14ac:dyDescent="0.2">
      <c r="A35" s="2" t="s">
        <v>10</v>
      </c>
      <c r="B35" s="10" t="s">
        <v>53</v>
      </c>
      <c r="D35" s="17">
        <f>IF(COUNT('REP020 - API Interface'!E35) &gt; 0,  100  - SUM('REP020 - API Interface'!E35) + N("fca_001579 2D = 100.00 - 2E"), "")</f>
        <v>100</v>
      </c>
      <c r="E35" s="21">
        <v>0</v>
      </c>
      <c r="G35" s="26"/>
      <c r="H35" s="26">
        <v>542</v>
      </c>
      <c r="I35" s="26">
        <v>348</v>
      </c>
      <c r="J35" s="26">
        <v>0</v>
      </c>
      <c r="K35" s="21">
        <v>0</v>
      </c>
      <c r="L35" s="32" t="s">
        <v>10</v>
      </c>
    </row>
    <row r="36" spans="1:12" ht="15" customHeight="1" x14ac:dyDescent="0.2">
      <c r="A36" s="2" t="s">
        <v>10</v>
      </c>
      <c r="B36" s="10" t="s">
        <v>54</v>
      </c>
      <c r="D36" s="17">
        <f>IF(COUNT('REP020 - API Interface'!E36) &gt; 0,  100  - SUM('REP020 - API Interface'!E36) + N("fca_001579 2D = 100.00 - 2E"), "")</f>
        <v>100</v>
      </c>
      <c r="E36" s="21">
        <v>0</v>
      </c>
      <c r="G36" s="26"/>
      <c r="H36" s="26">
        <v>616</v>
      </c>
      <c r="I36" s="26">
        <v>231</v>
      </c>
      <c r="J36" s="26">
        <v>0</v>
      </c>
      <c r="K36" s="21">
        <v>0</v>
      </c>
      <c r="L36" s="32" t="s">
        <v>10</v>
      </c>
    </row>
    <row r="37" spans="1:12" ht="15" customHeight="1" x14ac:dyDescent="0.2">
      <c r="A37" s="2" t="s">
        <v>10</v>
      </c>
      <c r="B37" s="10" t="s">
        <v>55</v>
      </c>
      <c r="D37" s="17">
        <f>IF(COUNT('REP020 - API Interface'!E37) &gt; 0,  100  - SUM('REP020 - API Interface'!E37) + N("fca_001579 2D = 100.00 - 2E"), "")</f>
        <v>100</v>
      </c>
      <c r="E37" s="21">
        <v>0</v>
      </c>
      <c r="G37" s="26"/>
      <c r="H37" s="26">
        <v>617</v>
      </c>
      <c r="I37" s="26">
        <v>286</v>
      </c>
      <c r="J37" s="26">
        <v>0</v>
      </c>
      <c r="K37" s="21">
        <v>0</v>
      </c>
      <c r="L37" s="32" t="s">
        <v>10</v>
      </c>
    </row>
    <row r="38" spans="1:12" ht="15" customHeight="1" x14ac:dyDescent="0.2">
      <c r="A38" s="2" t="s">
        <v>10</v>
      </c>
      <c r="B38" s="10" t="s">
        <v>56</v>
      </c>
      <c r="D38" s="17">
        <f>IF(COUNT('REP020 - API Interface'!E38) &gt; 0,  100  - SUM('REP020 - API Interface'!E38) + N("fca_001579 2D = 100.00 - 2E"), "")</f>
        <v>100</v>
      </c>
      <c r="E38" s="21">
        <v>0</v>
      </c>
      <c r="G38" s="26"/>
      <c r="H38" s="26">
        <v>621</v>
      </c>
      <c r="I38" s="26">
        <v>529</v>
      </c>
      <c r="J38" s="26">
        <v>0</v>
      </c>
      <c r="K38" s="21">
        <v>0</v>
      </c>
      <c r="L38" s="32" t="s">
        <v>10</v>
      </c>
    </row>
    <row r="39" spans="1:12" ht="15" customHeight="1" x14ac:dyDescent="0.2">
      <c r="A39" s="2" t="s">
        <v>10</v>
      </c>
      <c r="B39" s="10" t="s">
        <v>57</v>
      </c>
      <c r="D39" s="17">
        <f>IF(COUNT('REP020 - API Interface'!E39) &gt; 0,  100  - SUM('REP020 - API Interface'!E39) + N("fca_001579 2D = 100.00 - 2E"), "")</f>
        <v>100</v>
      </c>
      <c r="E39" s="21">
        <v>0</v>
      </c>
      <c r="G39" s="26"/>
      <c r="H39" s="26">
        <v>779</v>
      </c>
      <c r="I39" s="26">
        <v>539</v>
      </c>
      <c r="J39" s="26">
        <v>0</v>
      </c>
      <c r="K39" s="21">
        <v>0</v>
      </c>
      <c r="L39" s="32" t="s">
        <v>10</v>
      </c>
    </row>
    <row r="40" spans="1:12" ht="15" customHeight="1" x14ac:dyDescent="0.2">
      <c r="A40" s="2" t="s">
        <v>10</v>
      </c>
      <c r="B40" s="10" t="s">
        <v>58</v>
      </c>
      <c r="D40" s="17">
        <f>IF(COUNT('REP020 - API Interface'!E40) &gt; 0,  100  - SUM('REP020 - API Interface'!E40) + N("fca_001579 2D = 100.00 - 2E"), "")</f>
        <v>100</v>
      </c>
      <c r="E40" s="21">
        <v>0</v>
      </c>
      <c r="G40" s="26"/>
      <c r="H40" s="26">
        <v>730</v>
      </c>
      <c r="I40" s="26">
        <v>550</v>
      </c>
      <c r="J40" s="26">
        <v>160</v>
      </c>
      <c r="K40" s="21">
        <v>0</v>
      </c>
      <c r="L40" s="32" t="s">
        <v>10</v>
      </c>
    </row>
    <row r="41" spans="1:12" ht="15" customHeight="1" x14ac:dyDescent="0.2">
      <c r="A41" s="2" t="s">
        <v>10</v>
      </c>
      <c r="B41" s="10" t="s">
        <v>59</v>
      </c>
      <c r="D41" s="17">
        <f>IF(COUNT('REP020 - API Interface'!E41) &gt; 0,  100  - SUM('REP020 - API Interface'!E41) + N("fca_001579 2D = 100.00 - 2E"), "")</f>
        <v>100</v>
      </c>
      <c r="E41" s="21">
        <v>0</v>
      </c>
      <c r="G41" s="26"/>
      <c r="H41" s="26">
        <v>560</v>
      </c>
      <c r="I41" s="26">
        <v>442</v>
      </c>
      <c r="J41" s="26">
        <v>0</v>
      </c>
      <c r="K41" s="21">
        <v>0</v>
      </c>
      <c r="L41" s="32" t="s">
        <v>10</v>
      </c>
    </row>
    <row r="42" spans="1:12" ht="15" customHeight="1" x14ac:dyDescent="0.2">
      <c r="A42" s="2" t="s">
        <v>10</v>
      </c>
      <c r="B42" s="10" t="s">
        <v>60</v>
      </c>
      <c r="D42" s="17">
        <f>IF(COUNT('REP020 - API Interface'!E42) &gt; 0,  100  - SUM('REP020 - API Interface'!E42) + N("fca_001579 2D = 100.00 - 2E"), "")</f>
        <v>100</v>
      </c>
      <c r="E42" s="21">
        <v>0</v>
      </c>
      <c r="G42" s="26"/>
      <c r="H42" s="26">
        <v>556</v>
      </c>
      <c r="I42" s="26">
        <v>405</v>
      </c>
      <c r="J42" s="26">
        <v>0</v>
      </c>
      <c r="K42" s="21">
        <v>0</v>
      </c>
      <c r="L42" s="32" t="s">
        <v>10</v>
      </c>
    </row>
    <row r="43" spans="1:12" ht="15" customHeight="1" x14ac:dyDescent="0.2">
      <c r="A43" s="2" t="s">
        <v>10</v>
      </c>
      <c r="B43" s="10" t="s">
        <v>61</v>
      </c>
      <c r="D43" s="17">
        <f>IF(COUNT('REP020 - API Interface'!E43) &gt; 0,  100  - SUM('REP020 - API Interface'!E43) + N("fca_001579 2D = 100.00 - 2E"), "")</f>
        <v>100</v>
      </c>
      <c r="E43" s="21">
        <v>0</v>
      </c>
      <c r="G43" s="26"/>
      <c r="H43" s="26">
        <v>626</v>
      </c>
      <c r="I43" s="26">
        <v>562</v>
      </c>
      <c r="J43" s="26">
        <v>0</v>
      </c>
      <c r="K43" s="21">
        <v>0</v>
      </c>
      <c r="L43" s="32" t="s">
        <v>10</v>
      </c>
    </row>
    <row r="44" spans="1:12" ht="15" customHeight="1" x14ac:dyDescent="0.2">
      <c r="A44" s="2" t="s">
        <v>10</v>
      </c>
      <c r="B44" s="10" t="s">
        <v>62</v>
      </c>
      <c r="D44" s="17">
        <f>IF(COUNT('REP020 - API Interface'!E44) &gt; 0,  100  - SUM('REP020 - API Interface'!E44) + N("fca_001579 2D = 100.00 - 2E"), "")</f>
        <v>100</v>
      </c>
      <c r="E44" s="21">
        <v>0</v>
      </c>
      <c r="G44" s="26"/>
      <c r="H44" s="26">
        <v>620</v>
      </c>
      <c r="I44" s="26">
        <v>504</v>
      </c>
      <c r="J44" s="26">
        <v>0</v>
      </c>
      <c r="K44" s="21">
        <v>0</v>
      </c>
      <c r="L44" s="32" t="s">
        <v>10</v>
      </c>
    </row>
    <row r="45" spans="1:12" ht="15" customHeight="1" x14ac:dyDescent="0.2">
      <c r="A45" s="2" t="s">
        <v>10</v>
      </c>
      <c r="B45" s="10" t="s">
        <v>63</v>
      </c>
      <c r="D45" s="17">
        <f>IF(COUNT('REP020 - API Interface'!E45) &gt; 0,  100  - SUM('REP020 - API Interface'!E45) + N("fca_001579 2D = 100.00 - 2E"), "")</f>
        <v>100</v>
      </c>
      <c r="E45" s="21">
        <v>0</v>
      </c>
      <c r="G45" s="26"/>
      <c r="H45" s="26">
        <v>619</v>
      </c>
      <c r="I45" s="26">
        <v>521</v>
      </c>
      <c r="J45" s="26">
        <v>0</v>
      </c>
      <c r="K45" s="21">
        <v>0</v>
      </c>
      <c r="L45" s="32" t="s">
        <v>10</v>
      </c>
    </row>
    <row r="46" spans="1:12" ht="15" customHeight="1" x14ac:dyDescent="0.2">
      <c r="A46" s="2" t="s">
        <v>10</v>
      </c>
      <c r="B46" s="10" t="s">
        <v>64</v>
      </c>
      <c r="D46" s="17">
        <f>IF(COUNT('REP020 - API Interface'!E46) &gt; 0,  100  - SUM('REP020 - API Interface'!E46) + N("fca_001579 2D = 100.00 - 2E"), "")</f>
        <v>100</v>
      </c>
      <c r="E46" s="21">
        <v>0</v>
      </c>
      <c r="G46" s="26"/>
      <c r="H46" s="26">
        <v>684</v>
      </c>
      <c r="I46" s="26">
        <v>860</v>
      </c>
      <c r="J46" s="26">
        <v>229</v>
      </c>
      <c r="K46" s="21">
        <v>0</v>
      </c>
      <c r="L46" s="32" t="s">
        <v>10</v>
      </c>
    </row>
    <row r="47" spans="1:12" ht="15" customHeight="1" x14ac:dyDescent="0.2">
      <c r="A47" s="2" t="s">
        <v>10</v>
      </c>
      <c r="B47" s="10" t="s">
        <v>65</v>
      </c>
      <c r="D47" s="17">
        <f>IF(COUNT('REP020 - API Interface'!E47) &gt; 0,  100  - SUM('REP020 - API Interface'!E47) + N("fca_001579 2D = 100.00 - 2E"), "")</f>
        <v>100</v>
      </c>
      <c r="E47" s="21">
        <v>0</v>
      </c>
      <c r="G47" s="26"/>
      <c r="H47" s="26">
        <v>636</v>
      </c>
      <c r="I47" s="26">
        <v>339</v>
      </c>
      <c r="J47" s="26">
        <v>0</v>
      </c>
      <c r="K47" s="21">
        <v>0</v>
      </c>
      <c r="L47" s="32" t="s">
        <v>10</v>
      </c>
    </row>
    <row r="48" spans="1:12" ht="15" customHeight="1" x14ac:dyDescent="0.2">
      <c r="A48" s="2" t="s">
        <v>10</v>
      </c>
      <c r="B48" s="10" t="s">
        <v>66</v>
      </c>
      <c r="D48" s="17">
        <f>IF(COUNT('REP020 - API Interface'!E48) &gt; 0,  100  - SUM('REP020 - API Interface'!E48) + N("fca_001579 2D = 100.00 - 2E"), "")</f>
        <v>100</v>
      </c>
      <c r="E48" s="21">
        <v>0</v>
      </c>
      <c r="G48" s="26"/>
      <c r="H48" s="26">
        <v>547</v>
      </c>
      <c r="I48" s="26">
        <v>424</v>
      </c>
      <c r="J48" s="26">
        <v>0</v>
      </c>
      <c r="K48" s="21">
        <v>0</v>
      </c>
      <c r="L48" s="32" t="s">
        <v>10</v>
      </c>
    </row>
    <row r="49" spans="1:12" ht="15" customHeight="1" x14ac:dyDescent="0.2">
      <c r="A49" s="2" t="s">
        <v>10</v>
      </c>
      <c r="B49" s="10" t="s">
        <v>67</v>
      </c>
      <c r="D49" s="17">
        <f>IF(COUNT('REP020 - API Interface'!E49) &gt; 0,  100  - SUM('REP020 - API Interface'!E49) + N("fca_001579 2D = 100.00 - 2E"), "")</f>
        <v>100</v>
      </c>
      <c r="E49" s="21">
        <v>0</v>
      </c>
      <c r="G49" s="26"/>
      <c r="H49" s="26">
        <v>576</v>
      </c>
      <c r="I49" s="26">
        <v>578</v>
      </c>
      <c r="J49" s="26">
        <v>0</v>
      </c>
      <c r="K49" s="21">
        <v>0</v>
      </c>
      <c r="L49" s="32" t="s">
        <v>10</v>
      </c>
    </row>
    <row r="50" spans="1:12" ht="15" customHeight="1" x14ac:dyDescent="0.2">
      <c r="A50" s="2" t="s">
        <v>10</v>
      </c>
      <c r="B50" s="10" t="s">
        <v>68</v>
      </c>
      <c r="D50" s="17">
        <f>IF(COUNT('REP020 - API Interface'!E50) &gt; 0,  100  - SUM('REP020 - API Interface'!E50) + N("fca_001579 2D = 100.00 - 2E"), "")</f>
        <v>100</v>
      </c>
      <c r="E50" s="21">
        <v>0</v>
      </c>
      <c r="G50" s="26"/>
      <c r="H50" s="26">
        <v>656</v>
      </c>
      <c r="I50" s="26">
        <v>543</v>
      </c>
      <c r="J50" s="26">
        <v>122</v>
      </c>
      <c r="K50" s="21">
        <v>0</v>
      </c>
      <c r="L50" s="32" t="s">
        <v>10</v>
      </c>
    </row>
    <row r="51" spans="1:12" ht="15" customHeight="1" x14ac:dyDescent="0.2">
      <c r="A51" s="2" t="s">
        <v>10</v>
      </c>
      <c r="B51" s="10" t="s">
        <v>69</v>
      </c>
      <c r="D51" s="17">
        <f>IF(COUNT('REP020 - API Interface'!E51) &gt; 0,  100  - SUM('REP020 - API Interface'!E51) + N("fca_001579 2D = 100.00 - 2E"), "")</f>
        <v>100</v>
      </c>
      <c r="E51" s="21">
        <v>0</v>
      </c>
      <c r="G51" s="26"/>
      <c r="H51" s="26">
        <v>657</v>
      </c>
      <c r="I51" s="26">
        <v>520</v>
      </c>
      <c r="J51" s="26">
        <v>129</v>
      </c>
      <c r="K51" s="21">
        <v>0</v>
      </c>
      <c r="L51" s="32" t="s">
        <v>10</v>
      </c>
    </row>
    <row r="52" spans="1:12" ht="15" customHeight="1" x14ac:dyDescent="0.2">
      <c r="A52" s="2" t="s">
        <v>10</v>
      </c>
      <c r="B52" s="10" t="s">
        <v>70</v>
      </c>
      <c r="D52" s="17">
        <f>IF(COUNT('REP020 - API Interface'!E52) &gt; 0,  100  - SUM('REP020 - API Interface'!E52) + N("fca_001579 2D = 100.00 - 2E"), "")</f>
        <v>100</v>
      </c>
      <c r="E52" s="21">
        <v>0</v>
      </c>
      <c r="G52" s="26"/>
      <c r="H52" s="26">
        <v>638</v>
      </c>
      <c r="I52" s="26">
        <v>565</v>
      </c>
      <c r="J52" s="26">
        <v>177</v>
      </c>
      <c r="K52" s="21">
        <v>0</v>
      </c>
      <c r="L52" s="32" t="s">
        <v>10</v>
      </c>
    </row>
    <row r="53" spans="1:12" ht="15" customHeight="1" x14ac:dyDescent="0.2">
      <c r="A53" s="2" t="s">
        <v>10</v>
      </c>
      <c r="B53" s="10" t="s">
        <v>71</v>
      </c>
      <c r="D53" s="17">
        <f>IF(COUNT('REP020 - API Interface'!E53) &gt; 0,  100  - SUM('REP020 - API Interface'!E53) + N("fca_001579 2D = 100.00 - 2E"), "")</f>
        <v>100</v>
      </c>
      <c r="E53" s="21">
        <v>0</v>
      </c>
      <c r="G53" s="26"/>
      <c r="H53" s="26">
        <v>669</v>
      </c>
      <c r="I53" s="26">
        <v>579</v>
      </c>
      <c r="J53" s="26">
        <v>147</v>
      </c>
      <c r="K53" s="21">
        <v>0</v>
      </c>
      <c r="L53" s="32" t="s">
        <v>10</v>
      </c>
    </row>
    <row r="54" spans="1:12" ht="15" customHeight="1" x14ac:dyDescent="0.2">
      <c r="A54" s="2" t="s">
        <v>10</v>
      </c>
      <c r="B54" s="10" t="s">
        <v>72</v>
      </c>
      <c r="D54" s="17">
        <f>IF(COUNT('REP020 - API Interface'!E54) &gt; 0,  100  - SUM('REP020 - API Interface'!E54) + N("fca_001579 2D = 100.00 - 2E"), "")</f>
        <v>100</v>
      </c>
      <c r="E54" s="21">
        <v>0</v>
      </c>
      <c r="G54" s="26"/>
      <c r="H54" s="26">
        <v>582</v>
      </c>
      <c r="I54" s="26">
        <v>498</v>
      </c>
      <c r="J54" s="26">
        <v>129</v>
      </c>
      <c r="K54" s="21">
        <v>0</v>
      </c>
      <c r="L54" s="32" t="s">
        <v>10</v>
      </c>
    </row>
    <row r="55" spans="1:12" ht="15" customHeight="1" x14ac:dyDescent="0.2">
      <c r="A55" s="2" t="s">
        <v>10</v>
      </c>
      <c r="B55" s="10" t="s">
        <v>73</v>
      </c>
      <c r="D55" s="17">
        <f>IF(COUNT('REP020 - API Interface'!E55) &gt; 0,  100  - SUM('REP020 - API Interface'!E55) + N("fca_001579 2D = 100.00 - 2E"), "")</f>
        <v>100</v>
      </c>
      <c r="E55" s="21">
        <v>0</v>
      </c>
      <c r="G55" s="26"/>
      <c r="H55" s="26">
        <v>517</v>
      </c>
      <c r="I55" s="26">
        <v>397</v>
      </c>
      <c r="J55" s="26">
        <v>0</v>
      </c>
      <c r="K55" s="21">
        <v>0</v>
      </c>
      <c r="L55" s="32" t="s">
        <v>10</v>
      </c>
    </row>
    <row r="56" spans="1:12" ht="15" customHeight="1" x14ac:dyDescent="0.2">
      <c r="A56" s="2" t="s">
        <v>10</v>
      </c>
      <c r="B56" s="10" t="s">
        <v>74</v>
      </c>
      <c r="D56" s="17">
        <f>IF(COUNT('REP020 - API Interface'!E56) &gt; 0,  100  - SUM('REP020 - API Interface'!E56) + N("fca_001579 2D = 100.00 - 2E"), "")</f>
        <v>100</v>
      </c>
      <c r="E56" s="21">
        <v>0</v>
      </c>
      <c r="G56" s="26"/>
      <c r="H56" s="26">
        <v>531</v>
      </c>
      <c r="I56" s="26">
        <v>495</v>
      </c>
      <c r="J56" s="26">
        <v>0</v>
      </c>
      <c r="K56" s="21">
        <v>0</v>
      </c>
      <c r="L56" s="32" t="s">
        <v>10</v>
      </c>
    </row>
    <row r="57" spans="1:12" ht="15" customHeight="1" x14ac:dyDescent="0.2">
      <c r="A57" s="2" t="s">
        <v>10</v>
      </c>
      <c r="B57" s="10" t="s">
        <v>75</v>
      </c>
      <c r="D57" s="17">
        <f>IF(COUNT('REP020 - API Interface'!E57) &gt; 0,  100  - SUM('REP020 - API Interface'!E57) + N("fca_001579 2D = 100.00 - 2E"), "")</f>
        <v>100</v>
      </c>
      <c r="E57" s="21">
        <v>0</v>
      </c>
      <c r="G57" s="26"/>
      <c r="H57" s="26">
        <v>527</v>
      </c>
      <c r="I57" s="26">
        <v>442</v>
      </c>
      <c r="J57" s="26">
        <v>0</v>
      </c>
      <c r="K57" s="21">
        <v>0</v>
      </c>
      <c r="L57" s="32" t="s">
        <v>10</v>
      </c>
    </row>
    <row r="58" spans="1:12" ht="15" customHeight="1" x14ac:dyDescent="0.2">
      <c r="A58" s="2" t="s">
        <v>10</v>
      </c>
      <c r="B58" s="10" t="s">
        <v>76</v>
      </c>
      <c r="D58" s="17">
        <f>IF(COUNT('REP020 - API Interface'!E58) &gt; 0,  100  - SUM('REP020 - API Interface'!E58) + N("fca_001579 2D = 100.00 - 2E"), "")</f>
        <v>100</v>
      </c>
      <c r="E58" s="21">
        <v>0</v>
      </c>
      <c r="G58" s="26"/>
      <c r="H58" s="26">
        <v>599</v>
      </c>
      <c r="I58" s="26">
        <v>494</v>
      </c>
      <c r="J58" s="26">
        <v>0</v>
      </c>
      <c r="K58" s="21">
        <v>0</v>
      </c>
      <c r="L58" s="32" t="s">
        <v>10</v>
      </c>
    </row>
    <row r="59" spans="1:12" ht="15" customHeight="1" x14ac:dyDescent="0.2">
      <c r="A59" s="2" t="s">
        <v>10</v>
      </c>
      <c r="B59" s="10" t="s">
        <v>77</v>
      </c>
      <c r="D59" s="17">
        <f>IF(COUNT('REP020 - API Interface'!E59) &gt; 0,  100  - SUM('REP020 - API Interface'!E59) + N("fca_001579 2D = 100.00 - 2E"), "")</f>
        <v>100</v>
      </c>
      <c r="E59" s="21">
        <v>0</v>
      </c>
      <c r="G59" s="26"/>
      <c r="H59" s="26">
        <v>588</v>
      </c>
      <c r="I59" s="26">
        <v>572</v>
      </c>
      <c r="J59" s="26">
        <v>0</v>
      </c>
      <c r="K59" s="21">
        <v>0</v>
      </c>
      <c r="L59" s="32" t="s">
        <v>10</v>
      </c>
    </row>
    <row r="60" spans="1:12" ht="15" customHeight="1" x14ac:dyDescent="0.2">
      <c r="A60" s="2" t="s">
        <v>10</v>
      </c>
      <c r="B60" s="10" t="s">
        <v>78</v>
      </c>
      <c r="D60" s="17">
        <f>IF(COUNT('REP020 - API Interface'!E60) &gt; 0,  100  - SUM('REP020 - API Interface'!E60) + N("fca_001579 2D = 100.00 - 2E"), "")</f>
        <v>100</v>
      </c>
      <c r="E60" s="21">
        <v>0</v>
      </c>
      <c r="G60" s="26"/>
      <c r="H60" s="26">
        <v>594</v>
      </c>
      <c r="I60" s="26">
        <v>546</v>
      </c>
      <c r="J60" s="26">
        <v>161</v>
      </c>
      <c r="K60" s="21">
        <v>0</v>
      </c>
      <c r="L60" s="32" t="s">
        <v>10</v>
      </c>
    </row>
    <row r="61" spans="1:12" ht="15" customHeight="1" x14ac:dyDescent="0.2">
      <c r="A61" s="2" t="s">
        <v>10</v>
      </c>
      <c r="B61" s="10" t="s">
        <v>79</v>
      </c>
      <c r="D61" s="17">
        <f>IF(COUNT('REP020 - API Interface'!E61) &gt; 0,  100  - SUM('REP020 - API Interface'!E61) + N("fca_001579 2D = 100.00 - 2E"), "")</f>
        <v>100</v>
      </c>
      <c r="E61" s="21">
        <v>0</v>
      </c>
      <c r="G61" s="26"/>
      <c r="H61" s="26">
        <v>599</v>
      </c>
      <c r="I61" s="26">
        <v>540</v>
      </c>
      <c r="J61" s="26">
        <v>0</v>
      </c>
      <c r="K61" s="21">
        <v>0</v>
      </c>
      <c r="L61" s="32" t="s">
        <v>10</v>
      </c>
    </row>
    <row r="62" spans="1:12" ht="15" customHeight="1" x14ac:dyDescent="0.2">
      <c r="A62" s="2" t="s">
        <v>10</v>
      </c>
      <c r="B62" s="10" t="s">
        <v>80</v>
      </c>
      <c r="D62" s="17">
        <f>IF(COUNT('REP020 - API Interface'!E62) &gt; 0,  100  - SUM('REP020 - API Interface'!E62) + N("fca_001579 2D = 100.00 - 2E"), "")</f>
        <v>100</v>
      </c>
      <c r="E62" s="21">
        <v>0</v>
      </c>
      <c r="G62" s="26"/>
      <c r="H62" s="26">
        <v>526</v>
      </c>
      <c r="I62" s="26">
        <v>422</v>
      </c>
      <c r="J62" s="26">
        <v>0</v>
      </c>
      <c r="K62" s="21">
        <v>0</v>
      </c>
      <c r="L62" s="32" t="s">
        <v>10</v>
      </c>
    </row>
    <row r="63" spans="1:12" ht="15" customHeight="1" x14ac:dyDescent="0.2">
      <c r="A63" s="2" t="s">
        <v>10</v>
      </c>
      <c r="B63" s="10" t="s">
        <v>81</v>
      </c>
      <c r="D63" s="17">
        <f>IF(COUNT('REP020 - API Interface'!E63) &gt; 0,  100  - SUM('REP020 - API Interface'!E63) + N("fca_001579 2D = 100.00 - 2E"), "")</f>
        <v>100</v>
      </c>
      <c r="E63" s="21">
        <v>0</v>
      </c>
      <c r="G63" s="26"/>
      <c r="H63" s="26">
        <v>534</v>
      </c>
      <c r="I63" s="26">
        <v>414</v>
      </c>
      <c r="J63" s="26">
        <v>0</v>
      </c>
      <c r="K63" s="21">
        <v>0</v>
      </c>
      <c r="L63" s="32" t="s">
        <v>10</v>
      </c>
    </row>
    <row r="64" spans="1:12" ht="15" customHeight="1" x14ac:dyDescent="0.2">
      <c r="A64" s="2" t="s">
        <v>10</v>
      </c>
      <c r="B64" s="10" t="s">
        <v>82</v>
      </c>
      <c r="D64" s="17">
        <f>IF(COUNT('REP020 - API Interface'!E64) &gt; 0,  100  - SUM('REP020 - API Interface'!E64) + N("fca_001579 2D = 100.00 - 2E"), "")</f>
        <v>100</v>
      </c>
      <c r="E64" s="21">
        <v>0</v>
      </c>
      <c r="G64" s="26"/>
      <c r="H64" s="26">
        <v>581</v>
      </c>
      <c r="I64" s="26">
        <v>576</v>
      </c>
      <c r="J64" s="26">
        <v>0</v>
      </c>
      <c r="K64" s="21">
        <v>0</v>
      </c>
      <c r="L64" s="32" t="s">
        <v>10</v>
      </c>
    </row>
    <row r="65" spans="1:12" ht="15" customHeight="1" x14ac:dyDescent="0.2">
      <c r="A65" s="2" t="s">
        <v>10</v>
      </c>
      <c r="B65" s="10" t="s">
        <v>83</v>
      </c>
      <c r="D65" s="17">
        <f>IF(COUNT('REP020 - API Interface'!E65) &gt; 0,  100  - SUM('REP020 - API Interface'!E65) + N("fca_001579 2D = 100.00 - 2E"), "")</f>
        <v>100</v>
      </c>
      <c r="E65" s="21">
        <v>0</v>
      </c>
      <c r="G65" s="26"/>
      <c r="H65" s="26">
        <v>562</v>
      </c>
      <c r="I65" s="26">
        <v>478</v>
      </c>
      <c r="J65" s="26">
        <v>130</v>
      </c>
      <c r="K65" s="21">
        <v>0</v>
      </c>
      <c r="L65" s="32" t="s">
        <v>10</v>
      </c>
    </row>
    <row r="66" spans="1:12" ht="15" customHeight="1" x14ac:dyDescent="0.2">
      <c r="A66" s="2" t="s">
        <v>10</v>
      </c>
      <c r="B66" s="10" t="s">
        <v>84</v>
      </c>
      <c r="D66" s="17">
        <f>IF(COUNT('REP020 - API Interface'!E66) &gt; 0,  100  - SUM('REP020 - API Interface'!E66) + N("fca_001579 2D = 100.00 - 2E"), "")</f>
        <v>100</v>
      </c>
      <c r="E66" s="21">
        <v>0</v>
      </c>
      <c r="G66" s="26"/>
      <c r="H66" s="26">
        <v>590</v>
      </c>
      <c r="I66" s="26">
        <v>520</v>
      </c>
      <c r="J66" s="26">
        <v>141</v>
      </c>
      <c r="K66" s="21">
        <v>0</v>
      </c>
      <c r="L66" s="32" t="s">
        <v>10</v>
      </c>
    </row>
    <row r="67" spans="1:12" ht="15" customHeight="1" x14ac:dyDescent="0.2">
      <c r="A67" s="2" t="s">
        <v>10</v>
      </c>
      <c r="B67" s="10" t="s">
        <v>85</v>
      </c>
      <c r="D67" s="17">
        <f>IF(COUNT('REP020 - API Interface'!E67) &gt; 0,  100  - SUM('REP020 - API Interface'!E67) + N("fca_001579 2D = 100.00 - 2E"), "")</f>
        <v>100</v>
      </c>
      <c r="E67" s="21">
        <v>0</v>
      </c>
      <c r="G67" s="26"/>
      <c r="H67" s="26">
        <v>579</v>
      </c>
      <c r="I67" s="26">
        <v>521</v>
      </c>
      <c r="J67" s="26">
        <v>151</v>
      </c>
      <c r="K67" s="21">
        <v>0</v>
      </c>
      <c r="L67" s="32" t="s">
        <v>10</v>
      </c>
    </row>
    <row r="68" spans="1:12" ht="15" customHeight="1" x14ac:dyDescent="0.2">
      <c r="A68" s="2" t="s">
        <v>10</v>
      </c>
      <c r="B68" s="10" t="s">
        <v>86</v>
      </c>
      <c r="D68" s="17">
        <f>IF(COUNT('REP020 - API Interface'!E68) &gt; 0,  100  - SUM('REP020 - API Interface'!E68) + N("fca_001579 2D = 100.00 - 2E"), "")</f>
        <v>100</v>
      </c>
      <c r="E68" s="21">
        <v>0</v>
      </c>
      <c r="G68" s="26"/>
      <c r="H68" s="26">
        <v>596</v>
      </c>
      <c r="I68" s="26">
        <v>472</v>
      </c>
      <c r="J68" s="26">
        <v>220</v>
      </c>
      <c r="K68" s="21">
        <v>0</v>
      </c>
      <c r="L68" s="32" t="s">
        <v>10</v>
      </c>
    </row>
    <row r="69" spans="1:12" ht="15" customHeight="1" x14ac:dyDescent="0.2">
      <c r="A69" s="2" t="s">
        <v>10</v>
      </c>
      <c r="B69" s="10" t="s">
        <v>87</v>
      </c>
      <c r="D69" s="17">
        <f>IF(COUNT('REP020 - API Interface'!E69) &gt; 0,  100  - SUM('REP020 - API Interface'!E69) + N("fca_001579 2D = 100.00 - 2E"), "")</f>
        <v>100</v>
      </c>
      <c r="E69" s="21">
        <v>0</v>
      </c>
      <c r="G69" s="26"/>
      <c r="H69" s="26">
        <v>534</v>
      </c>
      <c r="I69" s="26">
        <v>427</v>
      </c>
      <c r="J69" s="26">
        <v>0</v>
      </c>
      <c r="K69" s="21">
        <v>0</v>
      </c>
      <c r="L69" s="32" t="s">
        <v>10</v>
      </c>
    </row>
    <row r="70" spans="1:12" ht="15" customHeight="1" x14ac:dyDescent="0.2">
      <c r="A70" s="2" t="s">
        <v>10</v>
      </c>
      <c r="B70" s="10" t="s">
        <v>88</v>
      </c>
      <c r="D70" s="17">
        <f>IF(COUNT('REP020 - API Interface'!E70) &gt; 0,  100  - SUM('REP020 - API Interface'!E70) + N("fca_001579 2D = 100.00 - 2E"), "")</f>
        <v>100</v>
      </c>
      <c r="E70" s="21">
        <v>0</v>
      </c>
      <c r="G70" s="26"/>
      <c r="H70" s="26">
        <v>529</v>
      </c>
      <c r="I70" s="26">
        <v>428</v>
      </c>
      <c r="J70" s="26">
        <v>0</v>
      </c>
      <c r="K70" s="21">
        <v>0</v>
      </c>
      <c r="L70" s="32" t="s">
        <v>10</v>
      </c>
    </row>
    <row r="71" spans="1:12" ht="15" customHeight="1" x14ac:dyDescent="0.2">
      <c r="A71" s="2" t="s">
        <v>10</v>
      </c>
      <c r="B71" s="10" t="s">
        <v>89</v>
      </c>
      <c r="D71" s="17">
        <f>IF(COUNT('REP020 - API Interface'!E71) &gt; 0,  100  - SUM('REP020 - API Interface'!E71) + N("fca_001579 2D = 100.00 - 2E"), "")</f>
        <v>100</v>
      </c>
      <c r="E71" s="21">
        <v>0</v>
      </c>
      <c r="G71" s="26"/>
      <c r="H71" s="26">
        <v>605</v>
      </c>
      <c r="I71" s="26">
        <v>519</v>
      </c>
      <c r="J71" s="26">
        <v>137</v>
      </c>
      <c r="K71" s="21">
        <v>0</v>
      </c>
      <c r="L71" s="32" t="s">
        <v>10</v>
      </c>
    </row>
    <row r="72" spans="1:12" ht="15" customHeight="1" x14ac:dyDescent="0.2">
      <c r="A72" s="2" t="s">
        <v>10</v>
      </c>
      <c r="B72" s="10" t="s">
        <v>90</v>
      </c>
      <c r="D72" s="17">
        <f>IF(COUNT('REP020 - API Interface'!E72) &gt; 0,  100  - SUM('REP020 - API Interface'!E72) + N("fca_001579 2D = 100.00 - 2E"), "")</f>
        <v>100</v>
      </c>
      <c r="E72" s="21">
        <v>0</v>
      </c>
      <c r="G72" s="26"/>
      <c r="H72" s="26">
        <v>494</v>
      </c>
      <c r="I72" s="26">
        <v>473</v>
      </c>
      <c r="J72" s="26">
        <v>131</v>
      </c>
      <c r="K72" s="21">
        <v>0</v>
      </c>
      <c r="L72" s="32" t="s">
        <v>10</v>
      </c>
    </row>
    <row r="73" spans="1:12" ht="15" customHeight="1" x14ac:dyDescent="0.2">
      <c r="A73" s="2" t="s">
        <v>10</v>
      </c>
      <c r="B73" s="10" t="s">
        <v>91</v>
      </c>
      <c r="D73" s="17">
        <f>IF(COUNT('REP020 - API Interface'!E73) &gt; 0,  100  - SUM('REP020 - API Interface'!E73) + N("fca_001579 2D = 100.00 - 2E"), "")</f>
        <v>100</v>
      </c>
      <c r="E73" s="21">
        <v>0</v>
      </c>
      <c r="G73" s="26"/>
      <c r="H73" s="26">
        <v>491</v>
      </c>
      <c r="I73" s="26">
        <v>468</v>
      </c>
      <c r="J73" s="26">
        <v>0</v>
      </c>
      <c r="K73" s="21">
        <v>0</v>
      </c>
      <c r="L73" s="32" t="s">
        <v>10</v>
      </c>
    </row>
    <row r="74" spans="1:12" ht="15" customHeight="1" x14ac:dyDescent="0.2">
      <c r="A74" s="2" t="s">
        <v>10</v>
      </c>
      <c r="B74" s="10" t="s">
        <v>92</v>
      </c>
      <c r="D74" s="17">
        <f>IF(COUNT('REP020 - API Interface'!E74) &gt; 0,  100  - SUM('REP020 - API Interface'!E74) + N("fca_001579 2D = 100.00 - 2E"), "")</f>
        <v>100</v>
      </c>
      <c r="E74" s="21">
        <v>0</v>
      </c>
      <c r="G74" s="26"/>
      <c r="H74" s="26">
        <v>487</v>
      </c>
      <c r="I74" s="26">
        <v>491</v>
      </c>
      <c r="J74" s="26">
        <v>122</v>
      </c>
      <c r="K74" s="21">
        <v>0</v>
      </c>
      <c r="L74" s="32" t="s">
        <v>10</v>
      </c>
    </row>
    <row r="75" spans="1:12" ht="15" customHeight="1" x14ac:dyDescent="0.2">
      <c r="A75" s="2" t="s">
        <v>10</v>
      </c>
      <c r="B75" s="10" t="s">
        <v>93</v>
      </c>
      <c r="D75" s="17">
        <f>IF(COUNT('REP020 - API Interface'!E75) &gt; 0,  100  - SUM('REP020 - API Interface'!E75) + N("fca_001579 2D = 100.00 - 2E"), "")</f>
        <v>100</v>
      </c>
      <c r="E75" s="21">
        <v>0</v>
      </c>
      <c r="G75" s="26"/>
      <c r="H75" s="26">
        <v>505</v>
      </c>
      <c r="I75" s="26">
        <v>449</v>
      </c>
      <c r="J75" s="26">
        <v>139</v>
      </c>
      <c r="K75" s="21">
        <v>0</v>
      </c>
      <c r="L75" s="32" t="s">
        <v>10</v>
      </c>
    </row>
    <row r="76" spans="1:12" ht="15" customHeight="1" x14ac:dyDescent="0.2">
      <c r="A76" s="2" t="s">
        <v>10</v>
      </c>
      <c r="B76" s="10" t="s">
        <v>94</v>
      </c>
      <c r="D76" s="17">
        <f>IF(COUNT('REP020 - API Interface'!E76) &gt; 0,  100  - SUM('REP020 - API Interface'!E76) + N("fca_001579 2D = 100.00 - 2E"), "")</f>
        <v>100</v>
      </c>
      <c r="E76" s="21">
        <v>0</v>
      </c>
      <c r="G76" s="26"/>
      <c r="H76" s="26">
        <v>437</v>
      </c>
      <c r="I76" s="26">
        <v>392</v>
      </c>
      <c r="J76" s="26">
        <v>0</v>
      </c>
      <c r="K76" s="21">
        <v>0</v>
      </c>
      <c r="L76" s="32" t="s">
        <v>10</v>
      </c>
    </row>
    <row r="77" spans="1:12" ht="15" customHeight="1" x14ac:dyDescent="0.2">
      <c r="A77" s="2" t="s">
        <v>10</v>
      </c>
      <c r="B77" s="10" t="s">
        <v>95</v>
      </c>
      <c r="D77" s="17">
        <f>IF(COUNT('REP020 - API Interface'!E77) &gt; 0,  100  - SUM('REP020 - API Interface'!E77) + N("fca_001579 2D = 100.00 - 2E"), "")</f>
        <v>100</v>
      </c>
      <c r="E77" s="21">
        <v>0</v>
      </c>
      <c r="G77" s="26"/>
      <c r="H77" s="26">
        <v>441</v>
      </c>
      <c r="I77" s="26">
        <v>380</v>
      </c>
      <c r="J77" s="26">
        <v>0</v>
      </c>
      <c r="K77" s="21">
        <v>0</v>
      </c>
      <c r="L77" s="32" t="s">
        <v>10</v>
      </c>
    </row>
    <row r="78" spans="1:12" ht="15" customHeight="1" x14ac:dyDescent="0.2">
      <c r="A78" s="2" t="s">
        <v>10</v>
      </c>
      <c r="B78" s="10" t="s">
        <v>96</v>
      </c>
      <c r="D78" s="17">
        <f>IF(COUNT('REP020 - API Interface'!E78) &gt; 0,  100  - SUM('REP020 - API Interface'!E78) + N("fca_001579 2D = 100.00 - 2E"), "")</f>
        <v>100</v>
      </c>
      <c r="E78" s="21">
        <v>0</v>
      </c>
      <c r="G78" s="26"/>
      <c r="H78" s="26">
        <v>438</v>
      </c>
      <c r="I78" s="26">
        <v>402</v>
      </c>
      <c r="J78" s="26">
        <v>0</v>
      </c>
      <c r="K78" s="21">
        <v>0</v>
      </c>
      <c r="L78" s="32" t="s">
        <v>10</v>
      </c>
    </row>
    <row r="79" spans="1:12" ht="15" customHeight="1" x14ac:dyDescent="0.2">
      <c r="A79" s="2" t="s">
        <v>10</v>
      </c>
      <c r="B79" s="10" t="s">
        <v>97</v>
      </c>
      <c r="D79" s="17">
        <f>IF(COUNT('REP020 - API Interface'!E79) &gt; 0,  100  - SUM('REP020 - API Interface'!E79) + N("fca_001579 2D = 100.00 - 2E"), "")</f>
        <v>100</v>
      </c>
      <c r="E79" s="21">
        <v>0</v>
      </c>
      <c r="G79" s="26"/>
      <c r="H79" s="26">
        <v>485</v>
      </c>
      <c r="I79" s="26">
        <v>453</v>
      </c>
      <c r="J79" s="26">
        <v>0</v>
      </c>
      <c r="K79" s="21">
        <v>0</v>
      </c>
      <c r="L79" s="32" t="s">
        <v>10</v>
      </c>
    </row>
    <row r="80" spans="1:12" ht="15" customHeight="1" x14ac:dyDescent="0.2">
      <c r="A80" s="2" t="s">
        <v>10</v>
      </c>
      <c r="B80" s="10" t="s">
        <v>98</v>
      </c>
      <c r="D80" s="17">
        <f>IF(COUNT('REP020 - API Interface'!E80) &gt; 0,  100  - SUM('REP020 - API Interface'!E80) + N("fca_001579 2D = 100.00 - 2E"), "")</f>
        <v>100</v>
      </c>
      <c r="E80" s="21">
        <v>0</v>
      </c>
      <c r="G80" s="26"/>
      <c r="H80" s="26">
        <v>493</v>
      </c>
      <c r="I80" s="26">
        <v>460</v>
      </c>
      <c r="J80" s="26">
        <v>0</v>
      </c>
      <c r="K80" s="21">
        <v>0</v>
      </c>
      <c r="L80" s="32" t="s">
        <v>10</v>
      </c>
    </row>
    <row r="81" spans="1:12" ht="15" customHeight="1" x14ac:dyDescent="0.2">
      <c r="A81" s="2" t="s">
        <v>10</v>
      </c>
      <c r="B81" s="10" t="s">
        <v>99</v>
      </c>
      <c r="D81" s="17">
        <f>IF(COUNT('REP020 - API Interface'!E81) &gt; 0,  100  - SUM('REP020 - API Interface'!E81) + N("fca_001579 2D = 100.00 - 2E"), "")</f>
        <v>100</v>
      </c>
      <c r="E81" s="21">
        <v>0</v>
      </c>
      <c r="G81" s="26"/>
      <c r="H81" s="26">
        <v>499</v>
      </c>
      <c r="I81" s="26">
        <v>454</v>
      </c>
      <c r="J81" s="26">
        <v>0</v>
      </c>
      <c r="K81" s="21">
        <v>0</v>
      </c>
      <c r="L81" s="32" t="s">
        <v>10</v>
      </c>
    </row>
    <row r="82" spans="1:12" ht="15" customHeight="1" x14ac:dyDescent="0.2">
      <c r="A82" s="2" t="s">
        <v>10</v>
      </c>
      <c r="B82" s="10" t="s">
        <v>100</v>
      </c>
      <c r="D82" s="17">
        <f>IF(COUNT('REP020 - API Interface'!E82) &gt; 0,  100  - SUM('REP020 - API Interface'!E82) + N("fca_001579 2D = 100.00 - 2E"), "")</f>
        <v>100</v>
      </c>
      <c r="E82" s="21">
        <v>0</v>
      </c>
      <c r="G82" s="26"/>
      <c r="H82" s="26">
        <v>517</v>
      </c>
      <c r="I82" s="26">
        <v>489</v>
      </c>
      <c r="J82" s="26">
        <v>168</v>
      </c>
      <c r="K82" s="21">
        <v>0</v>
      </c>
      <c r="L82" s="32" t="s">
        <v>10</v>
      </c>
    </row>
    <row r="83" spans="1:12" ht="15" customHeight="1" x14ac:dyDescent="0.2">
      <c r="A83" s="2" t="s">
        <v>10</v>
      </c>
      <c r="B83" s="10" t="s">
        <v>101</v>
      </c>
      <c r="D83" s="17">
        <f>IF(COUNT('REP020 - API Interface'!E83) &gt; 0,  100  - SUM('REP020 - API Interface'!E83) + N("fca_001579 2D = 100.00 - 2E"), "")</f>
        <v>100</v>
      </c>
      <c r="E83" s="21">
        <v>0</v>
      </c>
      <c r="G83" s="26"/>
      <c r="H83" s="26">
        <v>448</v>
      </c>
      <c r="I83" s="26">
        <v>429</v>
      </c>
      <c r="J83" s="26">
        <v>0</v>
      </c>
      <c r="K83" s="21">
        <v>0</v>
      </c>
      <c r="L83" s="32" t="s">
        <v>10</v>
      </c>
    </row>
    <row r="84" spans="1:12" ht="15" customHeight="1" x14ac:dyDescent="0.2">
      <c r="A84" s="2" t="s">
        <v>10</v>
      </c>
      <c r="B84" s="10" t="s">
        <v>102</v>
      </c>
      <c r="D84" s="17">
        <f>IF(COUNT('REP020 - API Interface'!E84) &gt; 0,  100  - SUM('REP020 - API Interface'!E84) + N("fca_001579 2D = 100.00 - 2E"), "")</f>
        <v>100</v>
      </c>
      <c r="E84" s="21">
        <v>0</v>
      </c>
      <c r="G84" s="26"/>
      <c r="H84" s="26">
        <v>476</v>
      </c>
      <c r="I84" s="26">
        <v>440</v>
      </c>
      <c r="J84" s="26">
        <v>0</v>
      </c>
      <c r="K84" s="21">
        <v>0</v>
      </c>
      <c r="L84" s="32" t="s">
        <v>10</v>
      </c>
    </row>
    <row r="85" spans="1:12" ht="15" customHeight="1" x14ac:dyDescent="0.2">
      <c r="A85" s="2" t="s">
        <v>10</v>
      </c>
      <c r="B85" s="10" t="s">
        <v>103</v>
      </c>
      <c r="D85" s="17">
        <f>IF(COUNT('REP020 - API Interface'!E85) &gt; 0,  100  - SUM('REP020 - API Interface'!E85) + N("fca_001579 2D = 100.00 - 2E"), "")</f>
        <v>100</v>
      </c>
      <c r="E85" s="21">
        <v>0</v>
      </c>
      <c r="G85" s="26"/>
      <c r="H85" s="26">
        <v>507</v>
      </c>
      <c r="I85" s="26">
        <v>494</v>
      </c>
      <c r="J85" s="26">
        <v>132</v>
      </c>
      <c r="K85" s="21">
        <v>0</v>
      </c>
      <c r="L85" s="32" t="s">
        <v>10</v>
      </c>
    </row>
    <row r="86" spans="1:12" ht="15" customHeight="1" x14ac:dyDescent="0.2">
      <c r="A86" s="2" t="s">
        <v>10</v>
      </c>
      <c r="B86" s="10" t="s">
        <v>104</v>
      </c>
      <c r="D86" s="17">
        <f>IF(COUNT('REP020 - API Interface'!E86) &gt; 0,  100  - SUM('REP020 - API Interface'!E86) + N("fca_001579 2D = 100.00 - 2E"), "")</f>
        <v>100</v>
      </c>
      <c r="E86" s="21">
        <v>0</v>
      </c>
      <c r="G86" s="26"/>
      <c r="H86" s="26">
        <v>512</v>
      </c>
      <c r="I86" s="26">
        <v>456</v>
      </c>
      <c r="J86" s="26">
        <v>139</v>
      </c>
      <c r="K86" s="21">
        <v>0</v>
      </c>
      <c r="L86" s="32" t="s">
        <v>10</v>
      </c>
    </row>
    <row r="87" spans="1:12" ht="15" customHeight="1" x14ac:dyDescent="0.2">
      <c r="A87" s="2" t="s">
        <v>10</v>
      </c>
      <c r="B87" s="10" t="s">
        <v>105</v>
      </c>
      <c r="D87" s="17">
        <f>IF(COUNT('REP020 - API Interface'!E87) &gt; 0,  100  - SUM('REP020 - API Interface'!E87) + N("fca_001579 2D = 100.00 - 2E"), "")</f>
        <v>100</v>
      </c>
      <c r="E87" s="21">
        <v>0</v>
      </c>
      <c r="G87" s="26"/>
      <c r="H87" s="26">
        <v>524</v>
      </c>
      <c r="I87" s="26">
        <v>468</v>
      </c>
      <c r="J87" s="26">
        <v>0</v>
      </c>
      <c r="K87" s="21">
        <v>0</v>
      </c>
      <c r="L87" s="32" t="s">
        <v>10</v>
      </c>
    </row>
    <row r="88" spans="1:12" ht="15" customHeight="1" x14ac:dyDescent="0.2">
      <c r="A88" s="2" t="s">
        <v>10</v>
      </c>
      <c r="B88" s="10" t="s">
        <v>106</v>
      </c>
      <c r="D88" s="17">
        <f>IF(COUNT('REP020 - API Interface'!E88) &gt; 0,  100  - SUM('REP020 - API Interface'!E88) + N("fca_001579 2D = 100.00 - 2E"), "")</f>
        <v>100</v>
      </c>
      <c r="E88" s="21">
        <v>0</v>
      </c>
      <c r="G88" s="26"/>
      <c r="H88" s="26">
        <v>510</v>
      </c>
      <c r="I88" s="26">
        <v>673</v>
      </c>
      <c r="J88" s="26">
        <v>147</v>
      </c>
      <c r="K88" s="21">
        <v>0</v>
      </c>
      <c r="L88" s="32" t="s">
        <v>10</v>
      </c>
    </row>
    <row r="89" spans="1:12" ht="15" customHeight="1" x14ac:dyDescent="0.2">
      <c r="A89" s="2" t="s">
        <v>10</v>
      </c>
      <c r="B89" s="10" t="s">
        <v>107</v>
      </c>
      <c r="D89" s="17">
        <f>IF(COUNT('REP020 - API Interface'!E89) &gt; 0,  100  - SUM('REP020 - API Interface'!E89) + N("fca_001579 2D = 100.00 - 2E"), "")</f>
        <v>100</v>
      </c>
      <c r="E89" s="21">
        <v>0</v>
      </c>
      <c r="G89" s="26"/>
      <c r="H89" s="26">
        <v>514</v>
      </c>
      <c r="I89" s="26">
        <v>561</v>
      </c>
      <c r="J89" s="26">
        <v>0</v>
      </c>
      <c r="K89" s="21">
        <v>0</v>
      </c>
      <c r="L89" s="32" t="s">
        <v>10</v>
      </c>
    </row>
    <row r="90" spans="1:12" ht="15" customHeight="1" x14ac:dyDescent="0.2">
      <c r="A90" s="2" t="s">
        <v>10</v>
      </c>
      <c r="B90" s="10" t="s">
        <v>108</v>
      </c>
      <c r="D90" s="17">
        <f>IF(COUNT('REP020 - API Interface'!E90) &gt; 0,  100  - SUM('REP020 - API Interface'!E90) + N("fca_001579 2D = 100.00 - 2E"), "")</f>
        <v>100</v>
      </c>
      <c r="E90" s="21">
        <v>0</v>
      </c>
      <c r="G90" s="26"/>
      <c r="H90" s="26">
        <v>455</v>
      </c>
      <c r="I90" s="26">
        <v>430</v>
      </c>
      <c r="J90" s="26">
        <v>0</v>
      </c>
      <c r="K90" s="21">
        <v>0</v>
      </c>
      <c r="L90" s="32" t="s">
        <v>10</v>
      </c>
    </row>
    <row r="91" spans="1:12" ht="15" customHeight="1" x14ac:dyDescent="0.2">
      <c r="A91" s="2" t="s">
        <v>10</v>
      </c>
      <c r="B91" s="10" t="s">
        <v>109</v>
      </c>
      <c r="D91" s="17">
        <f>IF(COUNT('REP020 - API Interface'!E91) &gt; 0,  100  - SUM('REP020 - API Interface'!E91) + N("fca_001579 2D = 100.00 - 2E"), "")</f>
        <v>100</v>
      </c>
      <c r="E91" s="21">
        <v>0</v>
      </c>
      <c r="G91" s="26"/>
      <c r="H91" s="26">
        <v>453</v>
      </c>
      <c r="I91" s="26">
        <v>443</v>
      </c>
      <c r="J91" s="26">
        <v>0</v>
      </c>
      <c r="K91" s="21">
        <v>0</v>
      </c>
      <c r="L91" s="32" t="s">
        <v>10</v>
      </c>
    </row>
    <row r="92" spans="1:12" ht="15" customHeight="1" x14ac:dyDescent="0.2">
      <c r="A92" s="2" t="s">
        <v>10</v>
      </c>
      <c r="B92" s="10" t="s">
        <v>110</v>
      </c>
      <c r="D92" s="17">
        <f>IF(COUNT('REP020 - API Interface'!E92) &gt; 0,  100  - SUM('REP020 - API Interface'!E92) + N("fca_001579 2D = 100.00 - 2E"), "")</f>
        <v>100</v>
      </c>
      <c r="E92" s="21">
        <v>0</v>
      </c>
      <c r="G92" s="26"/>
      <c r="H92" s="26">
        <v>521</v>
      </c>
      <c r="I92" s="26">
        <v>457</v>
      </c>
      <c r="J92" s="26">
        <v>142</v>
      </c>
      <c r="K92" s="21">
        <v>0</v>
      </c>
      <c r="L92" s="32" t="s">
        <v>10</v>
      </c>
    </row>
    <row r="93" spans="1:12" ht="15" customHeight="1" x14ac:dyDescent="0.2">
      <c r="A93" s="2" t="s">
        <v>10</v>
      </c>
      <c r="B93" s="10" t="s">
        <v>111</v>
      </c>
      <c r="D93" s="17">
        <f>IF(COUNT('REP020 - API Interface'!E93) &gt; 0,  100  - SUM('REP020 - API Interface'!E93) + N("fca_001579 2D = 100.00 - 2E"), "")</f>
        <v>100</v>
      </c>
      <c r="E93" s="21">
        <v>0</v>
      </c>
      <c r="G93" s="26"/>
      <c r="H93" s="26">
        <v>492</v>
      </c>
      <c r="I93" s="26">
        <v>452</v>
      </c>
      <c r="J93" s="26">
        <v>0</v>
      </c>
      <c r="K93" s="21">
        <v>0</v>
      </c>
      <c r="L93" s="32" t="s">
        <v>10</v>
      </c>
    </row>
    <row r="94" spans="1:12" ht="15" customHeight="1" x14ac:dyDescent="0.2">
      <c r="A94" s="2" t="s">
        <v>10</v>
      </c>
      <c r="B94" s="10" t="s">
        <v>112</v>
      </c>
      <c r="D94" s="17">
        <f>IF(COUNT('REP020 - API Interface'!E94) &gt; 0,  100  - SUM('REP020 - API Interface'!E94) + N("fca_001579 2D = 100.00 - 2E"), "")</f>
        <v>100</v>
      </c>
      <c r="E94" s="21">
        <v>0</v>
      </c>
      <c r="G94" s="26"/>
      <c r="H94" s="26">
        <v>511</v>
      </c>
      <c r="I94" s="26">
        <v>451</v>
      </c>
      <c r="J94" s="26">
        <v>134</v>
      </c>
      <c r="K94" s="21">
        <v>0</v>
      </c>
      <c r="L94" s="32" t="s">
        <v>10</v>
      </c>
    </row>
    <row r="95" spans="1:12" ht="15" customHeight="1" x14ac:dyDescent="0.2">
      <c r="A95" s="2" t="s">
        <v>10</v>
      </c>
      <c r="B95" s="10" t="s">
        <v>113</v>
      </c>
      <c r="D95" s="17">
        <f>IF(COUNT('REP020 - API Interface'!E95) &gt; 0,  100  - SUM('REP020 - API Interface'!E95) + N("fca_001579 2D = 100.00 - 2E"), "")</f>
        <v>100</v>
      </c>
      <c r="E95" s="21">
        <v>0</v>
      </c>
      <c r="G95" s="26"/>
      <c r="H95" s="26">
        <v>530</v>
      </c>
      <c r="I95" s="26">
        <v>508</v>
      </c>
      <c r="J95" s="26">
        <v>0</v>
      </c>
      <c r="K95" s="21">
        <v>0</v>
      </c>
      <c r="L95" s="32" t="s">
        <v>10</v>
      </c>
    </row>
    <row r="96" spans="1:12" ht="15" customHeight="1" x14ac:dyDescent="0.2">
      <c r="A96" s="2" t="s">
        <v>10</v>
      </c>
      <c r="B96" s="10" t="s">
        <v>114</v>
      </c>
      <c r="D96" s="17">
        <f>IF(COUNT('REP020 - API Interface'!E96) &gt; 0,  100  - SUM('REP020 - API Interface'!E96) + N("fca_001579 2D = 100.00 - 2E"), "")</f>
        <v>100</v>
      </c>
      <c r="E96" s="21">
        <v>0</v>
      </c>
      <c r="G96" s="26"/>
      <c r="H96" s="26">
        <v>497</v>
      </c>
      <c r="I96" s="26">
        <v>455</v>
      </c>
      <c r="J96" s="26">
        <v>0</v>
      </c>
      <c r="K96" s="21">
        <v>0</v>
      </c>
      <c r="L96" s="32" t="s">
        <v>10</v>
      </c>
    </row>
    <row r="97" spans="1:12" ht="15" customHeight="1" x14ac:dyDescent="0.2">
      <c r="A97" s="2" t="s">
        <v>10</v>
      </c>
      <c r="B97" s="10" t="s">
        <v>115</v>
      </c>
      <c r="D97" s="17">
        <f>IF(COUNT('REP020 - API Interface'!E97) &gt; 0,  100  - SUM('REP020 - API Interface'!E97) + N("fca_001579 2D = 100.00 - 2E"), "")</f>
        <v>100</v>
      </c>
      <c r="E97" s="21">
        <v>0</v>
      </c>
      <c r="G97" s="26"/>
      <c r="H97" s="26">
        <v>447</v>
      </c>
      <c r="I97" s="26">
        <v>407</v>
      </c>
      <c r="J97" s="26">
        <v>0</v>
      </c>
      <c r="K97" s="21">
        <v>0</v>
      </c>
      <c r="L97" s="32" t="s">
        <v>10</v>
      </c>
    </row>
    <row r="98" spans="1:12" ht="15" customHeight="1" x14ac:dyDescent="0.2">
      <c r="A98" s="2" t="s">
        <v>10</v>
      </c>
      <c r="B98" s="10" t="s">
        <v>116</v>
      </c>
      <c r="D98" s="17">
        <f>IF(COUNT('REP020 - API Interface'!E98) &gt; 0,  100  - SUM('REP020 - API Interface'!E98) + N("fca_001579 2D = 100.00 - 2E"), "")</f>
        <v>100</v>
      </c>
      <c r="E98" s="21">
        <v>0</v>
      </c>
      <c r="G98" s="26"/>
      <c r="H98" s="26">
        <v>446</v>
      </c>
      <c r="I98" s="26">
        <v>414</v>
      </c>
      <c r="J98" s="26">
        <v>0</v>
      </c>
      <c r="K98" s="21">
        <v>0</v>
      </c>
      <c r="L98" s="32" t="s">
        <v>10</v>
      </c>
    </row>
    <row r="99" spans="1:12" ht="15" customHeight="1" x14ac:dyDescent="0.2">
      <c r="A99" s="2" t="s">
        <v>10</v>
      </c>
      <c r="B99" s="10" t="s">
        <v>117</v>
      </c>
      <c r="D99" s="17">
        <f>IF(COUNT('REP020 - API Interface'!E99) &gt; 0,  100  - SUM('REP020 - API Interface'!E99) + N("fca_001579 2D = 100.00 - 2E"), "")</f>
        <v>100</v>
      </c>
      <c r="E99" s="21">
        <v>0</v>
      </c>
      <c r="G99" s="26"/>
      <c r="H99" s="26">
        <v>531</v>
      </c>
      <c r="I99" s="26">
        <v>467</v>
      </c>
      <c r="J99" s="26">
        <v>179</v>
      </c>
      <c r="K99" s="21">
        <v>0</v>
      </c>
      <c r="L99" s="32" t="s">
        <v>10</v>
      </c>
    </row>
    <row r="100" spans="1:12" ht="15" customHeight="1" x14ac:dyDescent="0.2">
      <c r="A100" s="2" t="s">
        <v>10</v>
      </c>
      <c r="B100" s="10" t="s">
        <v>118</v>
      </c>
      <c r="D100" s="17">
        <f>IF(COUNT('REP020 - API Interface'!E100) &gt; 0,  100  - SUM('REP020 - API Interface'!E100) + N("fca_001579 2D = 100.00 - 2E"), "")</f>
        <v>100</v>
      </c>
      <c r="E100" s="21">
        <v>0</v>
      </c>
      <c r="G100" s="26"/>
      <c r="H100" s="26">
        <v>506</v>
      </c>
      <c r="I100" s="26">
        <v>490</v>
      </c>
      <c r="J100" s="26">
        <v>159</v>
      </c>
      <c r="K100" s="21">
        <v>0</v>
      </c>
      <c r="L100" s="32" t="s">
        <v>10</v>
      </c>
    </row>
    <row r="101" spans="1:12" ht="15" customHeight="1" x14ac:dyDescent="0.2">
      <c r="A101" s="2" t="s">
        <v>10</v>
      </c>
      <c r="B101" s="10" t="s">
        <v>119</v>
      </c>
      <c r="D101" s="17">
        <f>IF(COUNT('REP020 - API Interface'!E101) &gt; 0,  100  - SUM('REP020 - API Interface'!E101) + N("fca_001579 2D = 100.00 - 2E"), "")</f>
        <v>100</v>
      </c>
      <c r="E101" s="21">
        <v>0</v>
      </c>
      <c r="G101" s="26"/>
      <c r="H101" s="26">
        <v>492</v>
      </c>
      <c r="I101" s="26">
        <v>477</v>
      </c>
      <c r="J101" s="26">
        <v>182</v>
      </c>
      <c r="K101" s="21">
        <v>0</v>
      </c>
      <c r="L101" s="32" t="s">
        <v>10</v>
      </c>
    </row>
    <row r="102" spans="1:12" ht="15" customHeight="1" x14ac:dyDescent="0.2">
      <c r="A102" s="2" t="s">
        <v>10</v>
      </c>
      <c r="B102" s="10" t="s">
        <v>120</v>
      </c>
      <c r="D102" s="17">
        <f>IF(COUNT('REP020 - API Interface'!E102) &gt; 0,  100  - SUM('REP020 - API Interface'!E102) + N("fca_001579 2D = 100.00 - 2E"), "")</f>
        <v>100</v>
      </c>
      <c r="E102" s="21">
        <v>0</v>
      </c>
      <c r="G102" s="26"/>
      <c r="H102" s="26">
        <v>513</v>
      </c>
      <c r="I102" s="26">
        <v>495</v>
      </c>
      <c r="J102" s="26">
        <v>137</v>
      </c>
      <c r="K102" s="21">
        <v>0</v>
      </c>
      <c r="L102" s="32" t="s">
        <v>10</v>
      </c>
    </row>
    <row r="103" spans="1:12" ht="15" customHeight="1" x14ac:dyDescent="0.2">
      <c r="A103" s="2" t="s">
        <v>10</v>
      </c>
      <c r="B103" s="10" t="s">
        <v>121</v>
      </c>
      <c r="D103" s="17">
        <f>IF(COUNT('REP020 - API Interface'!E103) &gt; 0,  100  - SUM('REP020 - API Interface'!E103) + N("fca_001579 2D = 100.00 - 2E"), "")</f>
        <v>100</v>
      </c>
      <c r="E103" s="21">
        <v>0</v>
      </c>
      <c r="G103" s="26"/>
      <c r="H103" s="26">
        <v>514</v>
      </c>
      <c r="I103" s="26">
        <v>553</v>
      </c>
      <c r="J103" s="26">
        <v>0</v>
      </c>
      <c r="K103" s="21">
        <v>0</v>
      </c>
      <c r="L103" s="32" t="s">
        <v>10</v>
      </c>
    </row>
    <row r="104" spans="1:12" ht="15" customHeight="1" x14ac:dyDescent="0.2">
      <c r="A104" s="2" t="s">
        <v>10</v>
      </c>
      <c r="B104" s="10" t="s">
        <v>122</v>
      </c>
      <c r="D104" s="17">
        <f>IF(COUNT('REP020 - API Interface'!E104) &gt; 0,  100  - SUM('REP020 - API Interface'!E104) + N("fca_001579 2D = 100.00 - 2E"), "")</f>
        <v>100</v>
      </c>
      <c r="E104" s="21">
        <v>0</v>
      </c>
      <c r="G104" s="26"/>
      <c r="H104" s="26">
        <v>443</v>
      </c>
      <c r="I104" s="26">
        <v>444</v>
      </c>
      <c r="J104" s="26">
        <v>0</v>
      </c>
      <c r="K104" s="21">
        <v>0</v>
      </c>
      <c r="L104" s="32" t="s">
        <v>10</v>
      </c>
    </row>
    <row r="105" spans="1:12" ht="15" customHeight="1" x14ac:dyDescent="0.2">
      <c r="A105" s="2" t="s">
        <v>10</v>
      </c>
      <c r="B105" s="10" t="s">
        <v>123</v>
      </c>
      <c r="D105" s="17">
        <f>IF(COUNT('REP020 - API Interface'!E105) &gt; 0,  100  - SUM('REP020 - API Interface'!E105) + N("fca_001579 2D = 100.00 - 2E"), "")</f>
        <v>100</v>
      </c>
      <c r="E105" s="21">
        <v>0</v>
      </c>
      <c r="G105" s="26"/>
      <c r="H105" s="26">
        <v>445</v>
      </c>
      <c r="I105" s="26">
        <v>429</v>
      </c>
      <c r="J105" s="26">
        <v>0</v>
      </c>
      <c r="K105" s="21">
        <v>0</v>
      </c>
      <c r="L105" s="32" t="s">
        <v>10</v>
      </c>
    </row>
    <row r="106" spans="1:12" ht="15" customHeight="1" x14ac:dyDescent="0.2">
      <c r="A106" s="2" t="s">
        <v>10</v>
      </c>
      <c r="B106" s="10" t="s">
        <v>124</v>
      </c>
      <c r="D106" s="17">
        <f>IF(COUNT('REP020 - API Interface'!E106) &gt; 0,  100  - SUM('REP020 - API Interface'!E106) + N("fca_001579 2D = 100.00 - 2E"), "")</f>
        <v>100</v>
      </c>
      <c r="E106" s="21">
        <v>0</v>
      </c>
      <c r="G106" s="26"/>
      <c r="H106" s="26">
        <v>499</v>
      </c>
      <c r="I106" s="26">
        <v>506</v>
      </c>
      <c r="J106" s="26">
        <v>127</v>
      </c>
      <c r="K106" s="21">
        <v>0</v>
      </c>
      <c r="L106" s="32" t="s">
        <v>10</v>
      </c>
    </row>
    <row r="107" spans="1:12" ht="15" customHeight="1" x14ac:dyDescent="0.2">
      <c r="A107" s="2" t="s">
        <v>10</v>
      </c>
      <c r="B107" s="10" t="s">
        <v>125</v>
      </c>
      <c r="D107" s="17">
        <f>IF(COUNT('REP020 - API Interface'!E107) &gt; 0,  100  - SUM('REP020 - API Interface'!E107) + N("fca_001579 2D = 100.00 - 2E"), "")</f>
        <v>100</v>
      </c>
      <c r="E107" s="21">
        <v>0</v>
      </c>
      <c r="G107" s="26"/>
      <c r="H107" s="26">
        <v>483</v>
      </c>
      <c r="I107" s="26">
        <v>497</v>
      </c>
      <c r="J107" s="26">
        <v>105</v>
      </c>
      <c r="K107" s="21">
        <v>0</v>
      </c>
      <c r="L107" s="32" t="s">
        <v>10</v>
      </c>
    </row>
    <row r="108" spans="1:12" ht="15" customHeight="1" x14ac:dyDescent="0.2">
      <c r="A108" s="2" t="s">
        <v>10</v>
      </c>
      <c r="B108" s="10" t="s">
        <v>126</v>
      </c>
      <c r="D108" s="17">
        <f>IF(COUNT('REP020 - API Interface'!E108) &gt; 0,  100  - SUM('REP020 - API Interface'!E108) + N("fca_001579 2D = 100.00 - 2E"), "")</f>
        <v>100</v>
      </c>
      <c r="E108" s="21">
        <v>0</v>
      </c>
      <c r="G108" s="26"/>
      <c r="H108" s="26">
        <v>486</v>
      </c>
      <c r="I108" s="26">
        <v>446</v>
      </c>
      <c r="J108" s="26">
        <v>0</v>
      </c>
      <c r="K108" s="21">
        <v>0</v>
      </c>
      <c r="L108" s="32" t="s">
        <v>10</v>
      </c>
    </row>
    <row r="109" spans="1:12" ht="15" customHeight="1" x14ac:dyDescent="0.2">
      <c r="A109" s="2" t="s">
        <v>10</v>
      </c>
      <c r="B109" s="10" t="s">
        <v>127</v>
      </c>
      <c r="D109" s="17">
        <f>IF(COUNT('REP020 - API Interface'!E109) &gt; 0,  100  - SUM('REP020 - API Interface'!E109) + N("fca_001579 2D = 100.00 - 2E"), "")</f>
        <v>100</v>
      </c>
      <c r="E109" s="21">
        <v>0</v>
      </c>
      <c r="G109" s="26"/>
      <c r="H109" s="26">
        <v>495</v>
      </c>
      <c r="I109" s="26">
        <v>434</v>
      </c>
      <c r="J109" s="26">
        <v>115</v>
      </c>
      <c r="K109" s="21">
        <v>0</v>
      </c>
      <c r="L109" s="32" t="s">
        <v>10</v>
      </c>
    </row>
    <row r="110" spans="1:12" ht="15" customHeight="1" x14ac:dyDescent="0.2">
      <c r="A110" s="2" t="s">
        <v>10</v>
      </c>
      <c r="B110" s="10" t="s">
        <v>128</v>
      </c>
      <c r="D110" s="17">
        <f>IF(COUNT('REP020 - API Interface'!E110) &gt; 0,  100  - SUM('REP020 - API Interface'!E110) + N("fca_001579 2D = 100.00 - 2E"), "")</f>
        <v>100</v>
      </c>
      <c r="E110" s="21">
        <v>0</v>
      </c>
      <c r="G110" s="26"/>
      <c r="H110" s="26">
        <v>491</v>
      </c>
      <c r="I110" s="26">
        <v>468</v>
      </c>
      <c r="J110" s="26">
        <v>0</v>
      </c>
      <c r="K110" s="21">
        <v>0</v>
      </c>
      <c r="L110" s="32" t="s">
        <v>10</v>
      </c>
    </row>
    <row r="111" spans="1:12" ht="15" customHeight="1" x14ac:dyDescent="0.2">
      <c r="A111" s="2" t="s">
        <v>10</v>
      </c>
      <c r="B111" s="10" t="s">
        <v>129</v>
      </c>
      <c r="D111" s="17">
        <f>IF(COUNT('REP020 - API Interface'!E111) &gt; 0,  100  - SUM('REP020 - API Interface'!E111) + N("fca_001579 2D = 100.00 - 2E"), "")</f>
        <v>100</v>
      </c>
      <c r="E111" s="21">
        <v>0</v>
      </c>
      <c r="G111" s="26"/>
      <c r="H111" s="26">
        <v>454</v>
      </c>
      <c r="I111" s="26">
        <v>428</v>
      </c>
      <c r="J111" s="26">
        <v>141</v>
      </c>
      <c r="K111" s="21">
        <v>0</v>
      </c>
      <c r="L111" s="32" t="s">
        <v>10</v>
      </c>
    </row>
    <row r="112" spans="1:12" ht="15" customHeight="1" x14ac:dyDescent="0.2">
      <c r="A112" s="2" t="s">
        <v>10</v>
      </c>
      <c r="B112" s="10" t="s">
        <v>130</v>
      </c>
      <c r="D112" s="17">
        <f>IF(COUNT('REP020 - API Interface'!E112) &gt; 0,  100  - SUM('REP020 - API Interface'!E112) + N("fca_001579 2D = 100.00 - 2E"), "")</f>
        <v>100</v>
      </c>
      <c r="E112" s="21">
        <v>0</v>
      </c>
      <c r="G112" s="26"/>
      <c r="H112" s="26">
        <v>443</v>
      </c>
      <c r="I112" s="26">
        <v>436</v>
      </c>
      <c r="J112" s="26">
        <v>122</v>
      </c>
      <c r="K112" s="21">
        <v>0</v>
      </c>
      <c r="L112" s="32" t="s">
        <v>10</v>
      </c>
    </row>
    <row r="113" spans="1:12" ht="15" customHeight="1" x14ac:dyDescent="0.2">
      <c r="A113" s="2" t="s">
        <v>10</v>
      </c>
      <c r="B113" s="10" t="s">
        <v>131</v>
      </c>
      <c r="D113" s="17">
        <f>IF(COUNT('REP020 - API Interface'!E113) &gt; 0,  100  - SUM('REP020 - API Interface'!E113) + N("fca_001579 2D = 100.00 - 2E"), "")</f>
        <v>100</v>
      </c>
      <c r="E113" s="21">
        <v>0</v>
      </c>
      <c r="G113" s="26"/>
      <c r="H113" s="26">
        <v>507</v>
      </c>
      <c r="I113" s="26">
        <v>621</v>
      </c>
      <c r="J113" s="26">
        <v>153</v>
      </c>
      <c r="K113" s="21">
        <v>0</v>
      </c>
      <c r="L113" s="32" t="s">
        <v>10</v>
      </c>
    </row>
    <row r="114" spans="1:12" ht="15" customHeight="1" x14ac:dyDescent="0.2">
      <c r="A114" s="2" t="s">
        <v>10</v>
      </c>
      <c r="B114" s="10" t="s">
        <v>132</v>
      </c>
      <c r="D114" s="17">
        <f>IF(COUNT('REP020 - API Interface'!E114) &gt; 0,  100  - SUM('REP020 - API Interface'!E114) + N("fca_001579 2D = 100.00 - 2E"), "")</f>
        <v>100</v>
      </c>
      <c r="E114" s="21">
        <v>0</v>
      </c>
      <c r="G114" s="26"/>
      <c r="H114" s="26">
        <v>501</v>
      </c>
      <c r="I114" s="26">
        <v>474</v>
      </c>
      <c r="J114" s="26">
        <v>0</v>
      </c>
      <c r="K114" s="21">
        <v>0</v>
      </c>
      <c r="L114" s="32" t="s">
        <v>10</v>
      </c>
    </row>
    <row r="115" spans="1:12" ht="15" customHeight="1" x14ac:dyDescent="0.2">
      <c r="A115" s="2" t="s">
        <v>10</v>
      </c>
      <c r="B115" s="10"/>
      <c r="D115" s="17" t="str">
        <f>IF(COUNT('REP020 - API Interface'!E115) &gt; 0,  100  - SUM('REP020 - API Interface'!E115) + N("fca_001579 2D = 100.00 - 2E"), "")</f>
        <v/>
      </c>
      <c r="E115" s="21"/>
      <c r="G115" s="26"/>
      <c r="H115" s="26"/>
      <c r="I115" s="26"/>
      <c r="J115" s="26"/>
      <c r="K115" s="21"/>
      <c r="L115" s="32" t="s">
        <v>10</v>
      </c>
    </row>
    <row r="116" spans="1:12" ht="15" customHeight="1" x14ac:dyDescent="0.2">
      <c r="A116" s="2" t="s">
        <v>10</v>
      </c>
      <c r="B116" s="11" t="s">
        <v>10</v>
      </c>
      <c r="C116" s="7" t="s">
        <v>10</v>
      </c>
      <c r="D116" s="7" t="s">
        <v>10</v>
      </c>
      <c r="E116" s="7" t="s">
        <v>10</v>
      </c>
      <c r="F116" s="7" t="s">
        <v>10</v>
      </c>
      <c r="G116" s="7" t="s">
        <v>10</v>
      </c>
      <c r="H116" s="7" t="s">
        <v>10</v>
      </c>
      <c r="I116" s="7" t="s">
        <v>10</v>
      </c>
      <c r="J116" s="7" t="s">
        <v>10</v>
      </c>
      <c r="K116" s="7" t="s">
        <v>10</v>
      </c>
      <c r="L116" s="33" t="s">
        <v>10</v>
      </c>
    </row>
  </sheetData>
  <mergeCells count="10">
    <mergeCell ref="H21:K21"/>
    <mergeCell ref="D16:E16"/>
    <mergeCell ref="D17:E17"/>
    <mergeCell ref="D20:E20"/>
    <mergeCell ref="G20:K20"/>
    <mergeCell ref="A1:L1"/>
    <mergeCell ref="B6:K6"/>
    <mergeCell ref="B7:K7"/>
    <mergeCell ref="B10:D10"/>
    <mergeCell ref="D13:L13"/>
  </mergeCells>
  <pageMargins left="0.7" right="0.7" top="0.75" bottom="0.75" header="0.3" footer="0.3"/>
  <ignoredErrors>
    <ignoredError sqref="B24:B114 B116 A10:A28" numberStoredAsText="1"/>
  </ignoredErrors>
  <extLst>
    <ext xmlns:x14="http://schemas.microsoft.com/office/spreadsheetml/2009/9/main" uri="{CCE6A557-97BC-4b89-ADB6-D9C93CAAB3DF}">
      <x14:dataValidations xmlns:xm="http://schemas.microsoft.com/office/excel/2006/main" count="2">
        <x14:dataValidation type="list" errorStyle="warning" allowBlank="1" xr:uid="{00000000-0002-0000-0100-000000000000}">
          <x14:formula1>
            <xm:f>_CellValidationList!$A$1:$A$2</xm:f>
          </x14:formula1>
          <xm:sqref>E10 H18</xm:sqref>
        </x14:dataValidation>
        <x14:dataValidation type="list" errorStyle="warning" allowBlank="1" xr:uid="{00000000-0002-0000-0100-000001000000}">
          <x14:formula1>
            <xm:f>_CellValidationList!$B$1:$B$2</xm:f>
          </x14:formula1>
          <xm:sqref>G18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116"/>
  <sheetViews>
    <sheetView tabSelected="1" workbookViewId="0">
      <selection activeCell="E18" sqref="E18"/>
    </sheetView>
  </sheetViews>
  <sheetFormatPr baseColWidth="10" defaultColWidth="8.83203125" defaultRowHeight="15" x14ac:dyDescent="0.2"/>
  <cols>
    <col min="1" max="1" width="15" customWidth="1"/>
    <col min="2" max="2" width="18.83203125" customWidth="1"/>
    <col min="3" max="3" width="15" customWidth="1"/>
    <col min="4" max="5" width="33.1640625" customWidth="1"/>
    <col min="6" max="6" width="15" customWidth="1"/>
    <col min="7" max="7" width="29.1640625" customWidth="1"/>
    <col min="8" max="12" width="15" customWidth="1"/>
  </cols>
  <sheetData>
    <row r="1" spans="1:12" ht="15" customHeight="1" x14ac:dyDescent="0.2">
      <c r="A1" s="49" t="s">
        <v>9</v>
      </c>
      <c r="B1" s="50"/>
      <c r="C1" s="50"/>
      <c r="D1" s="50"/>
      <c r="E1" s="50"/>
      <c r="F1" s="50"/>
      <c r="G1" s="50"/>
      <c r="H1" s="50"/>
      <c r="I1" s="50"/>
      <c r="J1" s="50"/>
      <c r="K1" s="50"/>
      <c r="L1" s="50"/>
    </row>
    <row r="2" spans="1:12" ht="15" customHeight="1" x14ac:dyDescent="0.2">
      <c r="A2" s="4" t="s">
        <v>10</v>
      </c>
    </row>
    <row r="3" spans="1:12" ht="15" customHeight="1" x14ac:dyDescent="0.2">
      <c r="A3" s="3" t="s">
        <v>10</v>
      </c>
      <c r="D3" s="12" t="s">
        <v>11</v>
      </c>
      <c r="E3" s="2" t="s">
        <v>12</v>
      </c>
      <c r="G3" s="12" t="s">
        <v>13</v>
      </c>
      <c r="H3" s="2" t="s">
        <v>12</v>
      </c>
    </row>
    <row r="4" spans="1:12" ht="15" customHeight="1" x14ac:dyDescent="0.2">
      <c r="A4" s="3" t="s">
        <v>10</v>
      </c>
    </row>
    <row r="5" spans="1:12" ht="15" customHeight="1" x14ac:dyDescent="0.2">
      <c r="A5" s="3" t="s">
        <v>10</v>
      </c>
      <c r="B5" s="5" t="s">
        <v>14</v>
      </c>
    </row>
    <row r="6" spans="1:12" ht="15" customHeight="1" x14ac:dyDescent="0.2">
      <c r="A6" s="3" t="s">
        <v>10</v>
      </c>
      <c r="B6" s="51" t="s">
        <v>15</v>
      </c>
      <c r="C6" s="52" t="s">
        <v>10</v>
      </c>
      <c r="D6" s="52" t="s">
        <v>10</v>
      </c>
      <c r="E6" s="52" t="s">
        <v>10</v>
      </c>
      <c r="F6" s="52" t="s">
        <v>10</v>
      </c>
      <c r="G6" s="52" t="s">
        <v>10</v>
      </c>
      <c r="H6" s="52" t="s">
        <v>10</v>
      </c>
      <c r="I6" s="52" t="s">
        <v>10</v>
      </c>
      <c r="J6" s="52" t="s">
        <v>10</v>
      </c>
      <c r="K6" s="53" t="s">
        <v>10</v>
      </c>
    </row>
    <row r="7" spans="1:12" ht="15" customHeight="1" x14ac:dyDescent="0.2">
      <c r="A7" s="3" t="s">
        <v>10</v>
      </c>
      <c r="B7" s="54" t="s">
        <v>16</v>
      </c>
      <c r="C7" s="55" t="s">
        <v>10</v>
      </c>
      <c r="D7" s="55" t="s">
        <v>10</v>
      </c>
      <c r="E7" s="55" t="s">
        <v>10</v>
      </c>
      <c r="F7" s="55" t="s">
        <v>10</v>
      </c>
      <c r="G7" s="55" t="s">
        <v>10</v>
      </c>
      <c r="H7" s="55" t="s">
        <v>10</v>
      </c>
      <c r="I7" s="55" t="s">
        <v>10</v>
      </c>
      <c r="J7" s="55" t="s">
        <v>10</v>
      </c>
      <c r="K7" s="56" t="s">
        <v>10</v>
      </c>
    </row>
    <row r="8" spans="1:12" ht="15" customHeight="1" x14ac:dyDescent="0.2">
      <c r="A8" s="3" t="s">
        <v>10</v>
      </c>
    </row>
    <row r="9" spans="1:12" ht="15" customHeight="1" x14ac:dyDescent="0.2">
      <c r="A9" s="3" t="s">
        <v>10</v>
      </c>
      <c r="E9" s="18" t="s">
        <v>17</v>
      </c>
    </row>
    <row r="10" spans="1:12" ht="15" customHeight="1" x14ac:dyDescent="0.2">
      <c r="A10" s="3" t="s">
        <v>4</v>
      </c>
      <c r="B10" s="57" t="s">
        <v>18</v>
      </c>
      <c r="C10" s="50"/>
      <c r="D10" s="50"/>
      <c r="E10" s="35" t="s">
        <v>136</v>
      </c>
    </row>
    <row r="11" spans="1:12" ht="15" customHeight="1" x14ac:dyDescent="0.2">
      <c r="A11" s="3" t="s">
        <v>10</v>
      </c>
    </row>
    <row r="12" spans="1:12" ht="15" customHeight="1" x14ac:dyDescent="0.2">
      <c r="A12" s="3" t="s">
        <v>6</v>
      </c>
      <c r="B12" s="5" t="s">
        <v>19</v>
      </c>
    </row>
    <row r="13" spans="1:12" ht="15" customHeight="1" x14ac:dyDescent="0.2">
      <c r="A13" s="3" t="s">
        <v>10</v>
      </c>
      <c r="D13" s="58" t="s">
        <v>20</v>
      </c>
      <c r="E13" s="59"/>
      <c r="F13" s="59"/>
      <c r="G13" s="59"/>
      <c r="H13" s="59"/>
      <c r="I13" s="59"/>
      <c r="J13" s="59"/>
      <c r="K13" s="59"/>
      <c r="L13" s="59"/>
    </row>
    <row r="14" spans="1:12" ht="15" customHeight="1" x14ac:dyDescent="0.2">
      <c r="A14" s="3" t="s">
        <v>10</v>
      </c>
    </row>
    <row r="15" spans="1:12" ht="15" customHeight="1" x14ac:dyDescent="0.2">
      <c r="A15" s="3" t="s">
        <v>10</v>
      </c>
      <c r="B15" s="8" t="s">
        <v>10</v>
      </c>
      <c r="C15" s="6" t="s">
        <v>10</v>
      </c>
      <c r="D15" s="6" t="s">
        <v>10</v>
      </c>
      <c r="E15" s="19" t="s">
        <v>10</v>
      </c>
      <c r="F15" s="19" t="s">
        <v>10</v>
      </c>
      <c r="G15" s="19" t="s">
        <v>10</v>
      </c>
      <c r="H15" s="6" t="s">
        <v>10</v>
      </c>
      <c r="I15" s="6" t="s">
        <v>10</v>
      </c>
      <c r="J15" s="6" t="s">
        <v>10</v>
      </c>
      <c r="K15" s="6" t="s">
        <v>10</v>
      </c>
      <c r="L15" s="31" t="s">
        <v>10</v>
      </c>
    </row>
    <row r="16" spans="1:12" ht="15" customHeight="1" x14ac:dyDescent="0.2">
      <c r="A16" s="3" t="s">
        <v>10</v>
      </c>
      <c r="B16" s="9" t="s">
        <v>10</v>
      </c>
      <c r="D16" s="62" t="s">
        <v>21</v>
      </c>
      <c r="E16" s="63"/>
      <c r="G16" s="36" t="s">
        <v>22</v>
      </c>
      <c r="H16" s="37" t="s">
        <v>23</v>
      </c>
      <c r="L16" s="32" t="s">
        <v>10</v>
      </c>
    </row>
    <row r="17" spans="1:12" ht="15" customHeight="1" x14ac:dyDescent="0.2">
      <c r="A17" s="3" t="s">
        <v>10</v>
      </c>
      <c r="B17" s="9" t="s">
        <v>10</v>
      </c>
      <c r="D17" s="64" t="s">
        <v>17</v>
      </c>
      <c r="E17" s="65"/>
      <c r="G17" s="22" t="s">
        <v>24</v>
      </c>
      <c r="H17" s="27" t="s">
        <v>25</v>
      </c>
      <c r="L17" s="32" t="s">
        <v>10</v>
      </c>
    </row>
    <row r="18" spans="1:12" ht="15" customHeight="1" x14ac:dyDescent="0.2">
      <c r="A18" s="3" t="s">
        <v>10</v>
      </c>
      <c r="B18" s="9" t="s">
        <v>10</v>
      </c>
      <c r="D18" s="45" t="s">
        <v>138</v>
      </c>
      <c r="E18" s="41"/>
      <c r="G18" s="14" t="s">
        <v>7</v>
      </c>
      <c r="H18" s="14" t="s">
        <v>136</v>
      </c>
      <c r="L18" s="32" t="s">
        <v>10</v>
      </c>
    </row>
    <row r="19" spans="1:12" ht="15" customHeight="1" x14ac:dyDescent="0.2">
      <c r="A19" s="3" t="s">
        <v>10</v>
      </c>
      <c r="B19" s="9" t="s">
        <v>10</v>
      </c>
      <c r="D19" s="42"/>
      <c r="E19" s="39"/>
      <c r="L19" s="32" t="s">
        <v>10</v>
      </c>
    </row>
    <row r="20" spans="1:12" ht="15" customHeight="1" x14ac:dyDescent="0.2">
      <c r="A20" s="3" t="s">
        <v>10</v>
      </c>
      <c r="B20" s="9" t="s">
        <v>10</v>
      </c>
      <c r="D20" s="66" t="s">
        <v>26</v>
      </c>
      <c r="E20" s="67" t="s">
        <v>10</v>
      </c>
      <c r="G20" s="66" t="s">
        <v>27</v>
      </c>
      <c r="H20" s="68" t="s">
        <v>10</v>
      </c>
      <c r="I20" s="68" t="s">
        <v>10</v>
      </c>
      <c r="J20" s="68" t="s">
        <v>10</v>
      </c>
      <c r="K20" s="67" t="s">
        <v>10</v>
      </c>
      <c r="L20" s="32" t="s">
        <v>10</v>
      </c>
    </row>
    <row r="21" spans="1:12" ht="15" customHeight="1" x14ac:dyDescent="0.2">
      <c r="A21" s="3" t="s">
        <v>10</v>
      </c>
      <c r="B21" s="9" t="s">
        <v>10</v>
      </c>
      <c r="D21" s="38" t="s">
        <v>10</v>
      </c>
      <c r="E21" s="43" t="s">
        <v>10</v>
      </c>
      <c r="G21" s="23" t="s">
        <v>28</v>
      </c>
      <c r="H21" s="60" t="s">
        <v>8</v>
      </c>
      <c r="I21" s="60" t="s">
        <v>10</v>
      </c>
      <c r="J21" s="60" t="s">
        <v>10</v>
      </c>
      <c r="K21" s="61" t="s">
        <v>10</v>
      </c>
      <c r="L21" s="32" t="s">
        <v>10</v>
      </c>
    </row>
    <row r="22" spans="1:12" ht="15" customHeight="1" x14ac:dyDescent="0.2">
      <c r="A22" s="3" t="s">
        <v>10</v>
      </c>
      <c r="B22" s="10" t="s">
        <v>29</v>
      </c>
      <c r="D22" s="15" t="s">
        <v>30</v>
      </c>
      <c r="E22" s="28" t="s">
        <v>31</v>
      </c>
      <c r="G22" s="24" t="s">
        <v>32</v>
      </c>
      <c r="H22" s="20" t="s">
        <v>33</v>
      </c>
      <c r="I22" s="20" t="s">
        <v>34</v>
      </c>
      <c r="J22" s="20" t="s">
        <v>35</v>
      </c>
      <c r="K22" s="28" t="s">
        <v>36</v>
      </c>
      <c r="L22" s="32" t="s">
        <v>10</v>
      </c>
    </row>
    <row r="23" spans="1:12" ht="15" customHeight="1" x14ac:dyDescent="0.2">
      <c r="A23" s="2" t="s">
        <v>10</v>
      </c>
      <c r="B23" s="10" t="s">
        <v>10</v>
      </c>
      <c r="D23" s="16" t="s">
        <v>37</v>
      </c>
      <c r="E23" s="44" t="s">
        <v>38</v>
      </c>
      <c r="G23" s="25" t="s">
        <v>39</v>
      </c>
      <c r="H23" s="29" t="s">
        <v>40</v>
      </c>
      <c r="I23" s="29" t="s">
        <v>41</v>
      </c>
      <c r="J23" s="29" t="s">
        <v>42</v>
      </c>
      <c r="K23" s="30" t="s">
        <v>43</v>
      </c>
      <c r="L23" s="32" t="s">
        <v>10</v>
      </c>
    </row>
    <row r="24" spans="1:12" ht="15" customHeight="1" x14ac:dyDescent="0.2">
      <c r="A24" s="2" t="s">
        <v>10</v>
      </c>
      <c r="B24" s="10" t="s">
        <v>4</v>
      </c>
      <c r="D24" s="17">
        <f>IF(COUNT('REP020 - PSU Interface'!E24) &gt; 0,  100  - SUM('REP020 - PSU Interface'!E24) + N("fca_001579 2D = 100.00 - 2E"), "")</f>
        <v>98.11</v>
      </c>
      <c r="E24" s="21">
        <v>1.89</v>
      </c>
      <c r="G24" s="26">
        <v>960</v>
      </c>
      <c r="H24" s="26"/>
      <c r="I24" s="26"/>
      <c r="J24" s="26"/>
      <c r="K24" s="21"/>
      <c r="L24" s="32" t="s">
        <v>10</v>
      </c>
    </row>
    <row r="25" spans="1:12" ht="15" customHeight="1" x14ac:dyDescent="0.2">
      <c r="A25" s="2" t="s">
        <v>10</v>
      </c>
      <c r="B25" s="10" t="s">
        <v>6</v>
      </c>
      <c r="D25" s="17">
        <f>IF(COUNT('REP020 - PSU Interface'!E25) &gt; 0,  100  - SUM('REP020 - PSU Interface'!E25) + N("fca_001579 2D = 100.00 - 2E"), "")</f>
        <v>95.72</v>
      </c>
      <c r="E25" s="21">
        <v>4.28</v>
      </c>
      <c r="G25" s="26">
        <v>1183</v>
      </c>
      <c r="H25" s="26"/>
      <c r="I25" s="26"/>
      <c r="J25" s="26"/>
      <c r="K25" s="21"/>
      <c r="L25" s="32" t="s">
        <v>10</v>
      </c>
    </row>
    <row r="26" spans="1:12" ht="15" customHeight="1" x14ac:dyDescent="0.2">
      <c r="A26" s="2" t="s">
        <v>10</v>
      </c>
      <c r="B26" s="10" t="s">
        <v>44</v>
      </c>
      <c r="D26" s="17">
        <f>IF(COUNT('REP020 - PSU Interface'!E26) &gt; 0,  100  - SUM('REP020 - PSU Interface'!E26) + N("fca_001579 2D = 100.00 - 2E"), "")</f>
        <v>99.78</v>
      </c>
      <c r="E26" s="21">
        <v>0.22</v>
      </c>
      <c r="G26" s="26">
        <v>1368</v>
      </c>
      <c r="H26" s="26"/>
      <c r="I26" s="26"/>
      <c r="J26" s="26"/>
      <c r="K26" s="21"/>
      <c r="L26" s="32" t="s">
        <v>10</v>
      </c>
    </row>
    <row r="27" spans="1:12" ht="15" customHeight="1" x14ac:dyDescent="0.2">
      <c r="A27" s="2" t="s">
        <v>10</v>
      </c>
      <c r="B27" s="10" t="s">
        <v>45</v>
      </c>
      <c r="D27" s="17">
        <f>IF(COUNT('REP020 - PSU Interface'!E27) &gt; 0,  100  - SUM('REP020 - PSU Interface'!E27) + N("fca_001579 2D = 100.00 - 2E"), "")</f>
        <v>99.73</v>
      </c>
      <c r="E27" s="21">
        <v>0.27</v>
      </c>
      <c r="G27" s="26">
        <v>1408</v>
      </c>
      <c r="H27" s="26"/>
      <c r="I27" s="26"/>
      <c r="J27" s="26"/>
      <c r="K27" s="21"/>
      <c r="L27" s="32" t="s">
        <v>10</v>
      </c>
    </row>
    <row r="28" spans="1:12" ht="15" customHeight="1" x14ac:dyDescent="0.2">
      <c r="A28" s="2" t="s">
        <v>10</v>
      </c>
      <c r="B28" s="10" t="s">
        <v>46</v>
      </c>
      <c r="D28" s="17">
        <f>IF(COUNT('REP020 - PSU Interface'!E28) &gt; 0,  100  - SUM('REP020 - PSU Interface'!E28) + N("fca_001579 2D = 100.00 - 2E"), "")</f>
        <v>98.66</v>
      </c>
      <c r="E28" s="21">
        <v>1.34</v>
      </c>
      <c r="G28" s="26">
        <v>1373</v>
      </c>
      <c r="H28" s="26"/>
      <c r="I28" s="26"/>
      <c r="J28" s="26"/>
      <c r="K28" s="21"/>
      <c r="L28" s="32" t="s">
        <v>10</v>
      </c>
    </row>
    <row r="29" spans="1:12" ht="15" customHeight="1" x14ac:dyDescent="0.2">
      <c r="A29" s="2" t="s">
        <v>10</v>
      </c>
      <c r="B29" s="10" t="s">
        <v>47</v>
      </c>
      <c r="D29" s="17">
        <f>IF(COUNT('REP020 - PSU Interface'!E29) &gt; 0,  100  - SUM('REP020 - PSU Interface'!E29) + N("fca_001579 2D = 100.00 - 2E"), "")</f>
        <v>98.51</v>
      </c>
      <c r="E29" s="21">
        <v>1.49</v>
      </c>
      <c r="G29" s="26">
        <v>1305</v>
      </c>
      <c r="H29" s="26"/>
      <c r="I29" s="26"/>
      <c r="J29" s="26"/>
      <c r="K29" s="21"/>
      <c r="L29" s="32" t="s">
        <v>10</v>
      </c>
    </row>
    <row r="30" spans="1:12" ht="15" customHeight="1" x14ac:dyDescent="0.2">
      <c r="A30" s="2" t="s">
        <v>10</v>
      </c>
      <c r="B30" s="10" t="s">
        <v>48</v>
      </c>
      <c r="D30" s="17">
        <f>IF(COUNT('REP020 - PSU Interface'!E30) &gt; 0,  100  - SUM('REP020 - PSU Interface'!E30) + N("fca_001579 2D = 100.00 - 2E"), "")</f>
        <v>99</v>
      </c>
      <c r="E30" s="21">
        <v>1</v>
      </c>
      <c r="G30" s="26">
        <v>1369</v>
      </c>
      <c r="H30" s="26"/>
      <c r="I30" s="26"/>
      <c r="J30" s="26"/>
      <c r="K30" s="21"/>
      <c r="L30" s="32" t="s">
        <v>10</v>
      </c>
    </row>
    <row r="31" spans="1:12" ht="15" customHeight="1" x14ac:dyDescent="0.2">
      <c r="A31" s="2" t="s">
        <v>10</v>
      </c>
      <c r="B31" s="10" t="s">
        <v>49</v>
      </c>
      <c r="D31" s="17">
        <f>IF(COUNT('REP020 - PSU Interface'!E31) &gt; 0,  100  - SUM('REP020 - PSU Interface'!E31) + N("fca_001579 2D = 100.00 - 2E"), "")</f>
        <v>96.32</v>
      </c>
      <c r="E31" s="21">
        <v>3.68</v>
      </c>
      <c r="G31" s="26">
        <v>1435</v>
      </c>
      <c r="H31" s="26"/>
      <c r="I31" s="26"/>
      <c r="J31" s="26"/>
      <c r="K31" s="21"/>
      <c r="L31" s="32" t="s">
        <v>10</v>
      </c>
    </row>
    <row r="32" spans="1:12" ht="15" customHeight="1" x14ac:dyDescent="0.2">
      <c r="A32" s="2" t="s">
        <v>10</v>
      </c>
      <c r="B32" s="10" t="s">
        <v>50</v>
      </c>
      <c r="D32" s="17">
        <f>IF(COUNT('REP020 - PSU Interface'!E32) &gt; 0,  100  - SUM('REP020 - PSU Interface'!E32) + N("fca_001579 2D = 100.00 - 2E"), "")</f>
        <v>98.62</v>
      </c>
      <c r="E32" s="21">
        <v>1.38</v>
      </c>
      <c r="G32" s="26">
        <v>1413</v>
      </c>
      <c r="H32" s="26"/>
      <c r="I32" s="26"/>
      <c r="J32" s="26"/>
      <c r="K32" s="21"/>
      <c r="L32" s="32" t="s">
        <v>10</v>
      </c>
    </row>
    <row r="33" spans="1:12" ht="15" customHeight="1" x14ac:dyDescent="0.2">
      <c r="A33" s="2" t="s">
        <v>10</v>
      </c>
      <c r="B33" s="10" t="s">
        <v>51</v>
      </c>
      <c r="D33" s="17">
        <f>IF(COUNT('REP020 - PSU Interface'!E33) &gt; 0,  100  - SUM('REP020 - PSU Interface'!E33) + N("fca_001579 2D = 100.00 - 2E"), "")</f>
        <v>97.98</v>
      </c>
      <c r="E33" s="21">
        <v>2.02</v>
      </c>
      <c r="G33" s="26">
        <v>1274</v>
      </c>
      <c r="H33" s="26"/>
      <c r="I33" s="26"/>
      <c r="J33" s="26"/>
      <c r="K33" s="21"/>
      <c r="L33" s="32" t="s">
        <v>10</v>
      </c>
    </row>
    <row r="34" spans="1:12" ht="15" customHeight="1" x14ac:dyDescent="0.2">
      <c r="A34" s="2" t="s">
        <v>10</v>
      </c>
      <c r="B34" s="10" t="s">
        <v>52</v>
      </c>
      <c r="D34" s="17">
        <f>IF(COUNT('REP020 - PSU Interface'!E34) &gt; 0,  100  - SUM('REP020 - PSU Interface'!E34) + N("fca_001579 2D = 100.00 - 2E"), "")</f>
        <v>98.42</v>
      </c>
      <c r="E34" s="21">
        <v>1.58</v>
      </c>
      <c r="G34" s="26">
        <v>836</v>
      </c>
      <c r="H34" s="26"/>
      <c r="I34" s="26"/>
      <c r="J34" s="26"/>
      <c r="K34" s="21"/>
      <c r="L34" s="32" t="s">
        <v>10</v>
      </c>
    </row>
    <row r="35" spans="1:12" ht="15" customHeight="1" x14ac:dyDescent="0.2">
      <c r="A35" s="2" t="s">
        <v>10</v>
      </c>
      <c r="B35" s="10" t="s">
        <v>53</v>
      </c>
      <c r="D35" s="17">
        <f>IF(COUNT('REP020 - PSU Interface'!E35) &gt; 0,  100  - SUM('REP020 - PSU Interface'!E35) + N("fca_001579 2D = 100.00 - 2E"), "")</f>
        <v>98.32</v>
      </c>
      <c r="E35" s="21">
        <v>1.68</v>
      </c>
      <c r="G35" s="26">
        <v>718</v>
      </c>
      <c r="H35" s="26"/>
      <c r="I35" s="26"/>
      <c r="J35" s="26"/>
      <c r="K35" s="21"/>
      <c r="L35" s="32" t="s">
        <v>10</v>
      </c>
    </row>
    <row r="36" spans="1:12" ht="15" customHeight="1" x14ac:dyDescent="0.2">
      <c r="A36" s="2" t="s">
        <v>10</v>
      </c>
      <c r="B36" s="10" t="s">
        <v>54</v>
      </c>
      <c r="D36" s="17">
        <f>IF(COUNT('REP020 - PSU Interface'!E36) &gt; 0,  100  - SUM('REP020 - PSU Interface'!E36) + N("fca_001579 2D = 100.00 - 2E"), "")</f>
        <v>96.62</v>
      </c>
      <c r="E36" s="21">
        <v>3.38</v>
      </c>
      <c r="G36" s="26">
        <v>1364</v>
      </c>
      <c r="H36" s="26"/>
      <c r="I36" s="26"/>
      <c r="J36" s="26"/>
      <c r="K36" s="21"/>
      <c r="L36" s="32" t="s">
        <v>10</v>
      </c>
    </row>
    <row r="37" spans="1:12" ht="15" customHeight="1" x14ac:dyDescent="0.2">
      <c r="A37" s="2" t="s">
        <v>10</v>
      </c>
      <c r="B37" s="10" t="s">
        <v>55</v>
      </c>
      <c r="D37" s="17">
        <f>IF(COUNT('REP020 - PSU Interface'!E37) &gt; 0,  100  - SUM('REP020 - PSU Interface'!E37) + N("fca_001579 2D = 100.00 - 2E"), "")</f>
        <v>98.57</v>
      </c>
      <c r="E37" s="21">
        <v>1.43</v>
      </c>
      <c r="G37" s="26">
        <v>1661</v>
      </c>
      <c r="H37" s="26"/>
      <c r="I37" s="26"/>
      <c r="J37" s="26"/>
      <c r="K37" s="21"/>
      <c r="L37" s="32" t="s">
        <v>10</v>
      </c>
    </row>
    <row r="38" spans="1:12" ht="15" customHeight="1" x14ac:dyDescent="0.2">
      <c r="A38" s="2" t="s">
        <v>10</v>
      </c>
      <c r="B38" s="10" t="s">
        <v>56</v>
      </c>
      <c r="D38" s="17">
        <f>IF(COUNT('REP020 - PSU Interface'!E38) &gt; 0,  100  - SUM('REP020 - PSU Interface'!E38) + N("fca_001579 2D = 100.00 - 2E"), "")</f>
        <v>98.21</v>
      </c>
      <c r="E38" s="21">
        <v>1.79</v>
      </c>
      <c r="G38" s="26">
        <v>1417</v>
      </c>
      <c r="H38" s="26"/>
      <c r="I38" s="26"/>
      <c r="J38" s="26"/>
      <c r="K38" s="21"/>
      <c r="L38" s="32" t="s">
        <v>10</v>
      </c>
    </row>
    <row r="39" spans="1:12" ht="15" customHeight="1" x14ac:dyDescent="0.2">
      <c r="A39" s="2" t="s">
        <v>10</v>
      </c>
      <c r="B39" s="10" t="s">
        <v>57</v>
      </c>
      <c r="D39" s="17">
        <f>IF(COUNT('REP020 - PSU Interface'!E39) &gt; 0,  100  - SUM('REP020 - PSU Interface'!E39) + N("fca_001579 2D = 100.00 - 2E"), "")</f>
        <v>98.78</v>
      </c>
      <c r="E39" s="21">
        <v>1.22</v>
      </c>
      <c r="G39" s="26">
        <v>1480</v>
      </c>
      <c r="H39" s="26"/>
      <c r="I39" s="26"/>
      <c r="J39" s="26"/>
      <c r="K39" s="21"/>
      <c r="L39" s="32" t="s">
        <v>10</v>
      </c>
    </row>
    <row r="40" spans="1:12" ht="15" customHeight="1" x14ac:dyDescent="0.2">
      <c r="A40" s="2" t="s">
        <v>10</v>
      </c>
      <c r="B40" s="10" t="s">
        <v>58</v>
      </c>
      <c r="D40" s="17">
        <f>IF(COUNT('REP020 - PSU Interface'!E40) &gt; 0,  100  - SUM('REP020 - PSU Interface'!E40) + N("fca_001579 2D = 100.00 - 2E"), "")</f>
        <v>97.37</v>
      </c>
      <c r="E40" s="21">
        <v>2.63</v>
      </c>
      <c r="G40" s="26">
        <v>1940</v>
      </c>
      <c r="H40" s="26"/>
      <c r="I40" s="26"/>
      <c r="J40" s="26"/>
      <c r="K40" s="21"/>
      <c r="L40" s="32" t="s">
        <v>10</v>
      </c>
    </row>
    <row r="41" spans="1:12" ht="15" customHeight="1" x14ac:dyDescent="0.2">
      <c r="A41" s="2" t="s">
        <v>10</v>
      </c>
      <c r="B41" s="10" t="s">
        <v>59</v>
      </c>
      <c r="D41" s="17">
        <f>IF(COUNT('REP020 - PSU Interface'!E41) &gt; 0,  100  - SUM('REP020 - PSU Interface'!E41) + N("fca_001579 2D = 100.00 - 2E"), "")</f>
        <v>99.57</v>
      </c>
      <c r="E41" s="21">
        <v>0.43</v>
      </c>
      <c r="G41" s="26">
        <v>1160</v>
      </c>
      <c r="H41" s="26"/>
      <c r="I41" s="26"/>
      <c r="J41" s="26"/>
      <c r="K41" s="21"/>
      <c r="L41" s="32" t="s">
        <v>10</v>
      </c>
    </row>
    <row r="42" spans="1:12" ht="15" customHeight="1" x14ac:dyDescent="0.2">
      <c r="A42" s="2" t="s">
        <v>10</v>
      </c>
      <c r="B42" s="10" t="s">
        <v>60</v>
      </c>
      <c r="D42" s="17">
        <f>IF(COUNT('REP020 - PSU Interface'!E42) &gt; 0,  100  - SUM('REP020 - PSU Interface'!E42) + N("fca_001579 2D = 100.00 - 2E"), "")</f>
        <v>99.72</v>
      </c>
      <c r="E42" s="21">
        <v>0.28000000000000003</v>
      </c>
      <c r="G42" s="26">
        <v>1552</v>
      </c>
      <c r="H42" s="26"/>
      <c r="I42" s="26"/>
      <c r="J42" s="26"/>
      <c r="K42" s="21"/>
      <c r="L42" s="32" t="s">
        <v>10</v>
      </c>
    </row>
    <row r="43" spans="1:12" ht="15" customHeight="1" x14ac:dyDescent="0.2">
      <c r="A43" s="2" t="s">
        <v>10</v>
      </c>
      <c r="B43" s="10" t="s">
        <v>61</v>
      </c>
      <c r="D43" s="17">
        <f>IF(COUNT('REP020 - PSU Interface'!E43) &gt; 0,  100  - SUM('REP020 - PSU Interface'!E43) + N("fca_001579 2D = 100.00 - 2E"), "")</f>
        <v>97.56</v>
      </c>
      <c r="E43" s="21">
        <v>2.44</v>
      </c>
      <c r="G43" s="26">
        <v>872</v>
      </c>
      <c r="H43" s="26"/>
      <c r="I43" s="26"/>
      <c r="J43" s="26"/>
      <c r="K43" s="21"/>
      <c r="L43" s="32" t="s">
        <v>10</v>
      </c>
    </row>
    <row r="44" spans="1:12" ht="15" customHeight="1" x14ac:dyDescent="0.2">
      <c r="A44" s="2" t="s">
        <v>10</v>
      </c>
      <c r="B44" s="10" t="s">
        <v>62</v>
      </c>
      <c r="D44" s="17">
        <f>IF(COUNT('REP020 - PSU Interface'!E44) &gt; 0,  100  - SUM('REP020 - PSU Interface'!E44) + N("fca_001579 2D = 100.00 - 2E"), "")</f>
        <v>98.79</v>
      </c>
      <c r="E44" s="21">
        <v>1.21</v>
      </c>
      <c r="G44" s="26">
        <v>1426</v>
      </c>
      <c r="H44" s="26"/>
      <c r="I44" s="26"/>
      <c r="J44" s="26"/>
      <c r="K44" s="21"/>
      <c r="L44" s="32" t="s">
        <v>10</v>
      </c>
    </row>
    <row r="45" spans="1:12" ht="15" customHeight="1" x14ac:dyDescent="0.2">
      <c r="A45" s="2" t="s">
        <v>10</v>
      </c>
      <c r="B45" s="10" t="s">
        <v>63</v>
      </c>
      <c r="D45" s="17">
        <f>IF(COUNT('REP020 - PSU Interface'!E45) &gt; 0,  100  - SUM('REP020 - PSU Interface'!E45) + N("fca_001579 2D = 100.00 - 2E"), "")</f>
        <v>94.58</v>
      </c>
      <c r="E45" s="21">
        <v>5.42</v>
      </c>
      <c r="G45" s="26">
        <v>931</v>
      </c>
      <c r="H45" s="26"/>
      <c r="I45" s="26"/>
      <c r="J45" s="26"/>
      <c r="K45" s="21"/>
      <c r="L45" s="32" t="s">
        <v>10</v>
      </c>
    </row>
    <row r="46" spans="1:12" ht="15" customHeight="1" x14ac:dyDescent="0.2">
      <c r="A46" s="2" t="s">
        <v>10</v>
      </c>
      <c r="B46" s="10" t="s">
        <v>64</v>
      </c>
      <c r="D46" s="17">
        <f>IF(COUNT('REP020 - PSU Interface'!E46) &gt; 0,  100  - SUM('REP020 - PSU Interface'!E46) + N("fca_001579 2D = 100.00 - 2E"), "")</f>
        <v>98.79</v>
      </c>
      <c r="E46" s="21">
        <v>1.21</v>
      </c>
      <c r="G46" s="26">
        <v>1514</v>
      </c>
      <c r="H46" s="26"/>
      <c r="I46" s="26"/>
      <c r="J46" s="26"/>
      <c r="K46" s="21"/>
      <c r="L46" s="32" t="s">
        <v>10</v>
      </c>
    </row>
    <row r="47" spans="1:12" ht="15" customHeight="1" x14ac:dyDescent="0.2">
      <c r="A47" s="2" t="s">
        <v>10</v>
      </c>
      <c r="B47" s="10" t="s">
        <v>65</v>
      </c>
      <c r="D47" s="17">
        <f>IF(COUNT('REP020 - PSU Interface'!E47) &gt; 0,  100  - SUM('REP020 - PSU Interface'!E47) + N("fca_001579 2D = 100.00 - 2E"), "")</f>
        <v>98.77</v>
      </c>
      <c r="E47" s="21">
        <v>1.23</v>
      </c>
      <c r="G47" s="26">
        <v>1723</v>
      </c>
      <c r="H47" s="26"/>
      <c r="I47" s="26"/>
      <c r="J47" s="26"/>
      <c r="K47" s="21"/>
      <c r="L47" s="32" t="s">
        <v>10</v>
      </c>
    </row>
    <row r="48" spans="1:12" ht="15" customHeight="1" x14ac:dyDescent="0.2">
      <c r="A48" s="2" t="s">
        <v>10</v>
      </c>
      <c r="B48" s="10" t="s">
        <v>66</v>
      </c>
      <c r="D48" s="17">
        <f>IF(COUNT('REP020 - PSU Interface'!E48) &gt; 0,  100  - SUM('REP020 - PSU Interface'!E48) + N("fca_001579 2D = 100.00 - 2E"), "")</f>
        <v>99.66</v>
      </c>
      <c r="E48" s="21">
        <v>0.34</v>
      </c>
      <c r="G48" s="26">
        <v>1530</v>
      </c>
      <c r="H48" s="26"/>
      <c r="I48" s="26"/>
      <c r="J48" s="26"/>
      <c r="K48" s="21"/>
      <c r="L48" s="32" t="s">
        <v>10</v>
      </c>
    </row>
    <row r="49" spans="1:12" ht="15" customHeight="1" x14ac:dyDescent="0.2">
      <c r="A49" s="2" t="s">
        <v>10</v>
      </c>
      <c r="B49" s="10" t="s">
        <v>67</v>
      </c>
      <c r="D49" s="17">
        <f>IF(COUNT('REP020 - PSU Interface'!E49) &gt; 0,  100  - SUM('REP020 - PSU Interface'!E49) + N("fca_001579 2D = 100.00 - 2E"), "")</f>
        <v>99.61</v>
      </c>
      <c r="E49" s="21">
        <v>0.39</v>
      </c>
      <c r="G49" s="26">
        <v>925</v>
      </c>
      <c r="H49" s="26"/>
      <c r="I49" s="26"/>
      <c r="J49" s="26"/>
      <c r="K49" s="21"/>
      <c r="L49" s="32" t="s">
        <v>10</v>
      </c>
    </row>
    <row r="50" spans="1:12" ht="15" customHeight="1" x14ac:dyDescent="0.2">
      <c r="A50" s="2" t="s">
        <v>10</v>
      </c>
      <c r="B50" s="10" t="s">
        <v>68</v>
      </c>
      <c r="D50" s="17">
        <f>IF(COUNT('REP020 - PSU Interface'!E50) &gt; 0,  100  - SUM('REP020 - PSU Interface'!E50) + N("fca_001579 2D = 100.00 - 2E"), "")</f>
        <v>98.38</v>
      </c>
      <c r="E50" s="21">
        <v>1.62</v>
      </c>
      <c r="G50" s="26">
        <v>1608</v>
      </c>
      <c r="H50" s="26"/>
      <c r="I50" s="26"/>
      <c r="J50" s="26"/>
      <c r="K50" s="21"/>
      <c r="L50" s="32" t="s">
        <v>10</v>
      </c>
    </row>
    <row r="51" spans="1:12" ht="15" customHeight="1" x14ac:dyDescent="0.2">
      <c r="A51" s="2" t="s">
        <v>10</v>
      </c>
      <c r="B51" s="10" t="s">
        <v>69</v>
      </c>
      <c r="D51" s="17">
        <f>IF(COUNT('REP020 - PSU Interface'!E51) &gt; 0,  100  - SUM('REP020 - PSU Interface'!E51) + N("fca_001579 2D = 100.00 - 2E"), "")</f>
        <v>98.43</v>
      </c>
      <c r="E51" s="21">
        <v>1.57</v>
      </c>
      <c r="G51" s="26">
        <v>2054</v>
      </c>
      <c r="H51" s="26"/>
      <c r="I51" s="26"/>
      <c r="J51" s="26"/>
      <c r="K51" s="21"/>
      <c r="L51" s="32" t="s">
        <v>10</v>
      </c>
    </row>
    <row r="52" spans="1:12" ht="15" customHeight="1" x14ac:dyDescent="0.2">
      <c r="A52" s="2" t="s">
        <v>10</v>
      </c>
      <c r="B52" s="10" t="s">
        <v>70</v>
      </c>
      <c r="D52" s="17">
        <f>IF(COUNT('REP020 - PSU Interface'!E52) &gt; 0,  100  - SUM('REP020 - PSU Interface'!E52) + N("fca_001579 2D = 100.00 - 2E"), "")</f>
        <v>97.47</v>
      </c>
      <c r="E52" s="21">
        <v>2.5299999999999998</v>
      </c>
      <c r="G52" s="26">
        <v>1591</v>
      </c>
      <c r="H52" s="26"/>
      <c r="I52" s="26"/>
      <c r="J52" s="26"/>
      <c r="K52" s="21"/>
      <c r="L52" s="32" t="s">
        <v>10</v>
      </c>
    </row>
    <row r="53" spans="1:12" ht="15" customHeight="1" x14ac:dyDescent="0.2">
      <c r="A53" s="2" t="s">
        <v>10</v>
      </c>
      <c r="B53" s="10" t="s">
        <v>71</v>
      </c>
      <c r="D53" s="17">
        <f>IF(COUNT('REP020 - PSU Interface'!E53) &gt; 0,  100  - SUM('REP020 - PSU Interface'!E53) + N("fca_001579 2D = 100.00 - 2E"), "")</f>
        <v>98.01</v>
      </c>
      <c r="E53" s="21">
        <v>1.99</v>
      </c>
      <c r="G53" s="26">
        <v>1959</v>
      </c>
      <c r="H53" s="26"/>
      <c r="I53" s="26"/>
      <c r="J53" s="26"/>
      <c r="K53" s="21"/>
      <c r="L53" s="32" t="s">
        <v>10</v>
      </c>
    </row>
    <row r="54" spans="1:12" ht="15" customHeight="1" x14ac:dyDescent="0.2">
      <c r="A54" s="2" t="s">
        <v>10</v>
      </c>
      <c r="B54" s="10" t="s">
        <v>72</v>
      </c>
      <c r="D54" s="17">
        <f>IF(COUNT('REP020 - PSU Interface'!E54) &gt; 0,  100  - SUM('REP020 - PSU Interface'!E54) + N("fca_001579 2D = 100.00 - 2E"), "")</f>
        <v>97.98</v>
      </c>
      <c r="E54" s="21">
        <v>2.02</v>
      </c>
      <c r="G54" s="26">
        <v>1386</v>
      </c>
      <c r="H54" s="26"/>
      <c r="I54" s="26"/>
      <c r="J54" s="26"/>
      <c r="K54" s="21"/>
      <c r="L54" s="32" t="s">
        <v>10</v>
      </c>
    </row>
    <row r="55" spans="1:12" ht="15" customHeight="1" x14ac:dyDescent="0.2">
      <c r="A55" s="2" t="s">
        <v>10</v>
      </c>
      <c r="B55" s="10" t="s">
        <v>73</v>
      </c>
      <c r="D55" s="17">
        <f>IF(COUNT('REP020 - PSU Interface'!E55) &gt; 0,  100  - SUM('REP020 - PSU Interface'!E55) + N("fca_001579 2D = 100.00 - 2E"), "")</f>
        <v>99.92</v>
      </c>
      <c r="E55" s="21">
        <v>0.08</v>
      </c>
      <c r="G55" s="26">
        <v>1447</v>
      </c>
      <c r="H55" s="26"/>
      <c r="I55" s="26"/>
      <c r="J55" s="26"/>
      <c r="K55" s="21"/>
      <c r="L55" s="32" t="s">
        <v>10</v>
      </c>
    </row>
    <row r="56" spans="1:12" ht="15" customHeight="1" x14ac:dyDescent="0.2">
      <c r="A56" s="2" t="s">
        <v>10</v>
      </c>
      <c r="B56" s="10" t="s">
        <v>74</v>
      </c>
      <c r="D56" s="17">
        <f>IF(COUNT('REP020 - PSU Interface'!E56) &gt; 0,  100  - SUM('REP020 - PSU Interface'!E56) + N("fca_001579 2D = 100.00 - 2E"), "")</f>
        <v>99.88</v>
      </c>
      <c r="E56" s="21">
        <v>0.12</v>
      </c>
      <c r="G56" s="26">
        <v>1455</v>
      </c>
      <c r="H56" s="26"/>
      <c r="I56" s="26"/>
      <c r="J56" s="26"/>
      <c r="K56" s="21"/>
      <c r="L56" s="32" t="s">
        <v>10</v>
      </c>
    </row>
    <row r="57" spans="1:12" ht="15" customHeight="1" x14ac:dyDescent="0.2">
      <c r="A57" s="2" t="s">
        <v>10</v>
      </c>
      <c r="B57" s="10" t="s">
        <v>75</v>
      </c>
      <c r="D57" s="17">
        <f>IF(COUNT('REP020 - PSU Interface'!E57) &gt; 0,  100  - SUM('REP020 - PSU Interface'!E57) + N("fca_001579 2D = 100.00 - 2E"), "")</f>
        <v>99.53</v>
      </c>
      <c r="E57" s="21">
        <v>0.47</v>
      </c>
      <c r="G57" s="26">
        <v>1517</v>
      </c>
      <c r="H57" s="26"/>
      <c r="I57" s="26"/>
      <c r="J57" s="26"/>
      <c r="K57" s="21"/>
      <c r="L57" s="32" t="s">
        <v>10</v>
      </c>
    </row>
    <row r="58" spans="1:12" ht="15" customHeight="1" x14ac:dyDescent="0.2">
      <c r="A58" s="2" t="s">
        <v>10</v>
      </c>
      <c r="B58" s="10" t="s">
        <v>76</v>
      </c>
      <c r="D58" s="17">
        <f>IF(COUNT('REP020 - PSU Interface'!E58) &gt; 0,  100  - SUM('REP020 - PSU Interface'!E58) + N("fca_001579 2D = 100.00 - 2E"), "")</f>
        <v>98.99</v>
      </c>
      <c r="E58" s="21">
        <v>1.01</v>
      </c>
      <c r="G58" s="26">
        <v>1378</v>
      </c>
      <c r="H58" s="26"/>
      <c r="I58" s="26"/>
      <c r="J58" s="26"/>
      <c r="K58" s="21"/>
      <c r="L58" s="32" t="s">
        <v>10</v>
      </c>
    </row>
    <row r="59" spans="1:12" ht="15" customHeight="1" x14ac:dyDescent="0.2">
      <c r="A59" s="2" t="s">
        <v>10</v>
      </c>
      <c r="B59" s="10" t="s">
        <v>77</v>
      </c>
      <c r="D59" s="17">
        <f>IF(COUNT('REP020 - PSU Interface'!E59) &gt; 0,  100  - SUM('REP020 - PSU Interface'!E59) + N("fca_001579 2D = 100.00 - 2E"), "")</f>
        <v>97.86</v>
      </c>
      <c r="E59" s="21">
        <v>2.14</v>
      </c>
      <c r="G59" s="26">
        <v>1389</v>
      </c>
      <c r="H59" s="26"/>
      <c r="I59" s="26"/>
      <c r="J59" s="26"/>
      <c r="K59" s="21"/>
      <c r="L59" s="32" t="s">
        <v>10</v>
      </c>
    </row>
    <row r="60" spans="1:12" ht="15" customHeight="1" x14ac:dyDescent="0.2">
      <c r="A60" s="2" t="s">
        <v>10</v>
      </c>
      <c r="B60" s="10" t="s">
        <v>78</v>
      </c>
      <c r="D60" s="17">
        <f>IF(COUNT('REP020 - PSU Interface'!E60) &gt; 0,  100  - SUM('REP020 - PSU Interface'!E60) + N("fca_001579 2D = 100.00 - 2E"), "")</f>
        <v>98.16</v>
      </c>
      <c r="E60" s="21">
        <v>1.84</v>
      </c>
      <c r="G60" s="26">
        <v>1205</v>
      </c>
      <c r="H60" s="26"/>
      <c r="I60" s="26"/>
      <c r="J60" s="26"/>
      <c r="K60" s="21"/>
      <c r="L60" s="32" t="s">
        <v>10</v>
      </c>
    </row>
    <row r="61" spans="1:12" ht="15" customHeight="1" x14ac:dyDescent="0.2">
      <c r="A61" s="2" t="s">
        <v>10</v>
      </c>
      <c r="B61" s="10" t="s">
        <v>79</v>
      </c>
      <c r="D61" s="17">
        <f>IF(COUNT('REP020 - PSU Interface'!E61) &gt; 0,  100  - SUM('REP020 - PSU Interface'!E61) + N("fca_001579 2D = 100.00 - 2E"), "")</f>
        <v>98.8</v>
      </c>
      <c r="E61" s="21">
        <v>1.2</v>
      </c>
      <c r="G61" s="26">
        <v>1474</v>
      </c>
      <c r="H61" s="26"/>
      <c r="I61" s="26"/>
      <c r="J61" s="26"/>
      <c r="K61" s="21"/>
      <c r="L61" s="32" t="s">
        <v>10</v>
      </c>
    </row>
    <row r="62" spans="1:12" ht="15" customHeight="1" x14ac:dyDescent="0.2">
      <c r="A62" s="2" t="s">
        <v>10</v>
      </c>
      <c r="B62" s="10" t="s">
        <v>80</v>
      </c>
      <c r="D62" s="17">
        <f>IF(COUNT('REP020 - PSU Interface'!E62) &gt; 0,  100  - SUM('REP020 - PSU Interface'!E62) + N("fca_001579 2D = 100.00 - 2E"), "")</f>
        <v>99.89</v>
      </c>
      <c r="E62" s="21">
        <v>0.11</v>
      </c>
      <c r="G62" s="26">
        <v>1613</v>
      </c>
      <c r="H62" s="26"/>
      <c r="I62" s="26"/>
      <c r="J62" s="26"/>
      <c r="K62" s="21"/>
      <c r="L62" s="32" t="s">
        <v>10</v>
      </c>
    </row>
    <row r="63" spans="1:12" ht="15" customHeight="1" x14ac:dyDescent="0.2">
      <c r="A63" s="2" t="s">
        <v>10</v>
      </c>
      <c r="B63" s="10" t="s">
        <v>81</v>
      </c>
      <c r="D63" s="17">
        <f>IF(COUNT('REP020 - PSU Interface'!E63) &gt; 0,  100  - SUM('REP020 - PSU Interface'!E63) + N("fca_001579 2D = 100.00 - 2E"), "")</f>
        <v>99.67</v>
      </c>
      <c r="E63" s="21">
        <v>0.33</v>
      </c>
      <c r="G63" s="26">
        <v>1492</v>
      </c>
      <c r="H63" s="26"/>
      <c r="I63" s="26"/>
      <c r="J63" s="26"/>
      <c r="K63" s="21"/>
      <c r="L63" s="32" t="s">
        <v>10</v>
      </c>
    </row>
    <row r="64" spans="1:12" ht="15" customHeight="1" x14ac:dyDescent="0.2">
      <c r="A64" s="2" t="s">
        <v>10</v>
      </c>
      <c r="B64" s="10" t="s">
        <v>82</v>
      </c>
      <c r="D64" s="17">
        <f>IF(COUNT('REP020 - PSU Interface'!E64) &gt; 0,  100  - SUM('REP020 - PSU Interface'!E64) + N("fca_001579 2D = 100.00 - 2E"), "")</f>
        <v>98.89</v>
      </c>
      <c r="E64" s="21">
        <v>1.1100000000000001</v>
      </c>
      <c r="G64" s="26">
        <v>1441</v>
      </c>
      <c r="H64" s="26"/>
      <c r="I64" s="26"/>
      <c r="J64" s="26"/>
      <c r="K64" s="21"/>
      <c r="L64" s="32" t="s">
        <v>10</v>
      </c>
    </row>
    <row r="65" spans="1:12" ht="15" customHeight="1" x14ac:dyDescent="0.2">
      <c r="A65" s="2" t="s">
        <v>10</v>
      </c>
      <c r="B65" s="10" t="s">
        <v>83</v>
      </c>
      <c r="D65" s="17">
        <f>IF(COUNT('REP020 - PSU Interface'!E65) &gt; 0,  100  - SUM('REP020 - PSU Interface'!E65) + N("fca_001579 2D = 100.00 - 2E"), "")</f>
        <v>98.78</v>
      </c>
      <c r="E65" s="21">
        <v>1.22</v>
      </c>
      <c r="G65" s="26">
        <v>1414</v>
      </c>
      <c r="H65" s="26"/>
      <c r="I65" s="26"/>
      <c r="J65" s="26"/>
      <c r="K65" s="21"/>
      <c r="L65" s="32" t="s">
        <v>10</v>
      </c>
    </row>
    <row r="66" spans="1:12" ht="15" customHeight="1" x14ac:dyDescent="0.2">
      <c r="A66" s="2" t="s">
        <v>10</v>
      </c>
      <c r="B66" s="10" t="s">
        <v>84</v>
      </c>
      <c r="D66" s="17">
        <f>IF(COUNT('REP020 - PSU Interface'!E66) &gt; 0,  100  - SUM('REP020 - PSU Interface'!E66) + N("fca_001579 2D = 100.00 - 2E"), "")</f>
        <v>98.47</v>
      </c>
      <c r="E66" s="21">
        <v>1.53</v>
      </c>
      <c r="G66" s="26">
        <v>1484</v>
      </c>
      <c r="H66" s="26"/>
      <c r="I66" s="26"/>
      <c r="J66" s="26"/>
      <c r="K66" s="21"/>
      <c r="L66" s="32" t="s">
        <v>10</v>
      </c>
    </row>
    <row r="67" spans="1:12" ht="15" customHeight="1" x14ac:dyDescent="0.2">
      <c r="A67" s="2" t="s">
        <v>10</v>
      </c>
      <c r="B67" s="10" t="s">
        <v>85</v>
      </c>
      <c r="D67" s="17">
        <f>IF(COUNT('REP020 - PSU Interface'!E67) &gt; 0,  100  - SUM('REP020 - PSU Interface'!E67) + N("fca_001579 2D = 100.00 - 2E"), "")</f>
        <v>97.4</v>
      </c>
      <c r="E67" s="21">
        <v>2.6</v>
      </c>
      <c r="G67" s="26">
        <v>1401</v>
      </c>
      <c r="H67" s="26"/>
      <c r="I67" s="26"/>
      <c r="J67" s="26"/>
      <c r="K67" s="21"/>
      <c r="L67" s="32" t="s">
        <v>10</v>
      </c>
    </row>
    <row r="68" spans="1:12" ht="15" customHeight="1" x14ac:dyDescent="0.2">
      <c r="A68" s="2" t="s">
        <v>10</v>
      </c>
      <c r="B68" s="10" t="s">
        <v>86</v>
      </c>
      <c r="D68" s="17">
        <f>IF(COUNT('REP020 - PSU Interface'!E68) &gt; 0,  100  - SUM('REP020 - PSU Interface'!E68) + N("fca_001579 2D = 100.00 - 2E"), "")</f>
        <v>98.65</v>
      </c>
      <c r="E68" s="21">
        <v>1.35</v>
      </c>
      <c r="G68" s="26">
        <v>1468</v>
      </c>
      <c r="H68" s="26"/>
      <c r="I68" s="26"/>
      <c r="J68" s="26"/>
      <c r="K68" s="21"/>
      <c r="L68" s="32" t="s">
        <v>10</v>
      </c>
    </row>
    <row r="69" spans="1:12" ht="15" customHeight="1" x14ac:dyDescent="0.2">
      <c r="A69" s="2" t="s">
        <v>10</v>
      </c>
      <c r="B69" s="10" t="s">
        <v>87</v>
      </c>
      <c r="D69" s="17">
        <f>IF(COUNT('REP020 - PSU Interface'!E69) &gt; 0,  100  - SUM('REP020 - PSU Interface'!E69) + N("fca_001579 2D = 100.00 - 2E"), "")</f>
        <v>99.7</v>
      </c>
      <c r="E69" s="21">
        <v>0.3</v>
      </c>
      <c r="G69" s="26">
        <v>1635</v>
      </c>
      <c r="H69" s="26"/>
      <c r="I69" s="26"/>
      <c r="J69" s="26"/>
      <c r="K69" s="21"/>
      <c r="L69" s="32" t="s">
        <v>10</v>
      </c>
    </row>
    <row r="70" spans="1:12" ht="15" customHeight="1" x14ac:dyDescent="0.2">
      <c r="A70" s="2" t="s">
        <v>10</v>
      </c>
      <c r="B70" s="10" t="s">
        <v>88</v>
      </c>
      <c r="D70" s="17">
        <f>IF(COUNT('REP020 - PSU Interface'!E70) &gt; 0,  100  - SUM('REP020 - PSU Interface'!E70) + N("fca_001579 2D = 100.00 - 2E"), "")</f>
        <v>99.2</v>
      </c>
      <c r="E70" s="21">
        <v>0.8</v>
      </c>
      <c r="G70" s="26">
        <v>1499</v>
      </c>
      <c r="H70" s="26"/>
      <c r="I70" s="26"/>
      <c r="J70" s="26"/>
      <c r="K70" s="21"/>
      <c r="L70" s="32" t="s">
        <v>10</v>
      </c>
    </row>
    <row r="71" spans="1:12" ht="15" customHeight="1" x14ac:dyDescent="0.2">
      <c r="A71" s="2" t="s">
        <v>10</v>
      </c>
      <c r="B71" s="10" t="s">
        <v>89</v>
      </c>
      <c r="D71" s="17">
        <f>IF(COUNT('REP020 - PSU Interface'!E71) &gt; 0,  100  - SUM('REP020 - PSU Interface'!E71) + N("fca_001579 2D = 100.00 - 2E"), "")</f>
        <v>98.83</v>
      </c>
      <c r="E71" s="21">
        <v>1.17</v>
      </c>
      <c r="G71" s="26">
        <v>1423</v>
      </c>
      <c r="H71" s="26"/>
      <c r="I71" s="26"/>
      <c r="J71" s="26"/>
      <c r="K71" s="21"/>
      <c r="L71" s="32" t="s">
        <v>10</v>
      </c>
    </row>
    <row r="72" spans="1:12" ht="15" customHeight="1" x14ac:dyDescent="0.2">
      <c r="A72" s="2" t="s">
        <v>10</v>
      </c>
      <c r="B72" s="10" t="s">
        <v>90</v>
      </c>
      <c r="D72" s="17">
        <f>IF(COUNT('REP020 - PSU Interface'!E72) &gt; 0,  100  - SUM('REP020 - PSU Interface'!E72) + N("fca_001579 2D = 100.00 - 2E"), "")</f>
        <v>98.98</v>
      </c>
      <c r="E72" s="21">
        <v>1.02</v>
      </c>
      <c r="G72" s="26">
        <v>1423</v>
      </c>
      <c r="H72" s="26"/>
      <c r="I72" s="26"/>
      <c r="J72" s="26"/>
      <c r="K72" s="21"/>
      <c r="L72" s="32" t="s">
        <v>10</v>
      </c>
    </row>
    <row r="73" spans="1:12" ht="15" customHeight="1" x14ac:dyDescent="0.2">
      <c r="A73" s="2" t="s">
        <v>10</v>
      </c>
      <c r="B73" s="10" t="s">
        <v>91</v>
      </c>
      <c r="D73" s="17">
        <f>IF(COUNT('REP020 - PSU Interface'!E73) &gt; 0,  100  - SUM('REP020 - PSU Interface'!E73) + N("fca_001579 2D = 100.00 - 2E"), "")</f>
        <v>98.23</v>
      </c>
      <c r="E73" s="21">
        <v>1.77</v>
      </c>
      <c r="G73" s="26">
        <v>1134</v>
      </c>
      <c r="H73" s="26"/>
      <c r="I73" s="26"/>
      <c r="J73" s="26"/>
      <c r="K73" s="21"/>
      <c r="L73" s="32" t="s">
        <v>10</v>
      </c>
    </row>
    <row r="74" spans="1:12" ht="15" customHeight="1" x14ac:dyDescent="0.2">
      <c r="A74" s="2" t="s">
        <v>10</v>
      </c>
      <c r="B74" s="10" t="s">
        <v>92</v>
      </c>
      <c r="D74" s="17">
        <f>IF(COUNT('REP020 - PSU Interface'!E74) &gt; 0,  100  - SUM('REP020 - PSU Interface'!E74) + N("fca_001579 2D = 100.00 - 2E"), "")</f>
        <v>98.64</v>
      </c>
      <c r="E74" s="21">
        <v>1.36</v>
      </c>
      <c r="G74" s="26">
        <v>1416</v>
      </c>
      <c r="H74" s="26"/>
      <c r="I74" s="26"/>
      <c r="J74" s="26"/>
      <c r="K74" s="21"/>
      <c r="L74" s="32" t="s">
        <v>10</v>
      </c>
    </row>
    <row r="75" spans="1:12" ht="15" customHeight="1" x14ac:dyDescent="0.2">
      <c r="A75" s="2" t="s">
        <v>10</v>
      </c>
      <c r="B75" s="10" t="s">
        <v>93</v>
      </c>
      <c r="D75" s="17">
        <f>IF(COUNT('REP020 - PSU Interface'!E75) &gt; 0,  100  - SUM('REP020 - PSU Interface'!E75) + N("fca_001579 2D = 100.00 - 2E"), "")</f>
        <v>98.61</v>
      </c>
      <c r="E75" s="21">
        <v>1.39</v>
      </c>
      <c r="G75" s="26">
        <v>1453</v>
      </c>
      <c r="H75" s="26"/>
      <c r="I75" s="26"/>
      <c r="J75" s="26"/>
      <c r="K75" s="21"/>
      <c r="L75" s="32" t="s">
        <v>10</v>
      </c>
    </row>
    <row r="76" spans="1:12" ht="15" customHeight="1" x14ac:dyDescent="0.2">
      <c r="A76" s="2" t="s">
        <v>10</v>
      </c>
      <c r="B76" s="10" t="s">
        <v>94</v>
      </c>
      <c r="D76" s="17">
        <f>IF(COUNT('REP020 - PSU Interface'!E76) &gt; 0,  100  - SUM('REP020 - PSU Interface'!E76) + N("fca_001579 2D = 100.00 - 2E"), "")</f>
        <v>99.93</v>
      </c>
      <c r="E76" s="21">
        <v>7.0000000000000007E-2</v>
      </c>
      <c r="G76" s="26">
        <v>1583</v>
      </c>
      <c r="H76" s="26"/>
      <c r="I76" s="26"/>
      <c r="J76" s="26"/>
      <c r="K76" s="21"/>
      <c r="L76" s="32" t="s">
        <v>10</v>
      </c>
    </row>
    <row r="77" spans="1:12" ht="15" customHeight="1" x14ac:dyDescent="0.2">
      <c r="A77" s="2" t="s">
        <v>10</v>
      </c>
      <c r="B77" s="10" t="s">
        <v>95</v>
      </c>
      <c r="D77" s="17">
        <f>IF(COUNT('REP020 - PSU Interface'!E77) &gt; 0,  100  - SUM('REP020 - PSU Interface'!E77) + N("fca_001579 2D = 100.00 - 2E"), "")</f>
        <v>99.93</v>
      </c>
      <c r="E77" s="21">
        <v>7.0000000000000007E-2</v>
      </c>
      <c r="G77" s="26">
        <v>1593</v>
      </c>
      <c r="H77" s="26"/>
      <c r="I77" s="26"/>
      <c r="J77" s="26"/>
      <c r="K77" s="21"/>
      <c r="L77" s="32" t="s">
        <v>10</v>
      </c>
    </row>
    <row r="78" spans="1:12" ht="15" customHeight="1" x14ac:dyDescent="0.2">
      <c r="A78" s="2" t="s">
        <v>10</v>
      </c>
      <c r="B78" s="10" t="s">
        <v>96</v>
      </c>
      <c r="D78" s="17">
        <f>IF(COUNT('REP020 - PSU Interface'!E78) &gt; 0,  100  - SUM('REP020 - PSU Interface'!E78) + N("fca_001579 2D = 100.00 - 2E"), "")</f>
        <v>99.68</v>
      </c>
      <c r="E78" s="21">
        <v>0.32</v>
      </c>
      <c r="G78" s="26">
        <v>1490</v>
      </c>
      <c r="H78" s="26"/>
      <c r="I78" s="26"/>
      <c r="J78" s="26"/>
      <c r="K78" s="21"/>
      <c r="L78" s="32" t="s">
        <v>10</v>
      </c>
    </row>
    <row r="79" spans="1:12" ht="15" customHeight="1" x14ac:dyDescent="0.2">
      <c r="A79" s="2" t="s">
        <v>10</v>
      </c>
      <c r="B79" s="10" t="s">
        <v>97</v>
      </c>
      <c r="D79" s="17">
        <f>IF(COUNT('REP020 - PSU Interface'!E79) &gt; 0,  100  - SUM('REP020 - PSU Interface'!E79) + N("fca_001579 2D = 100.00 - 2E"), "")</f>
        <v>98.7</v>
      </c>
      <c r="E79" s="21">
        <v>1.3</v>
      </c>
      <c r="G79" s="26">
        <v>1405</v>
      </c>
      <c r="H79" s="26"/>
      <c r="I79" s="26"/>
      <c r="J79" s="26"/>
      <c r="K79" s="21"/>
      <c r="L79" s="32" t="s">
        <v>10</v>
      </c>
    </row>
    <row r="80" spans="1:12" ht="15" customHeight="1" x14ac:dyDescent="0.2">
      <c r="A80" s="2" t="s">
        <v>10</v>
      </c>
      <c r="B80" s="10" t="s">
        <v>98</v>
      </c>
      <c r="D80" s="17">
        <f>IF(COUNT('REP020 - PSU Interface'!E80) &gt; 0,  100  - SUM('REP020 - PSU Interface'!E80) + N("fca_001579 2D = 100.00 - 2E"), "")</f>
        <v>98.83</v>
      </c>
      <c r="E80" s="21">
        <v>1.17</v>
      </c>
      <c r="G80" s="26">
        <v>1399</v>
      </c>
      <c r="H80" s="26"/>
      <c r="I80" s="26"/>
      <c r="J80" s="26"/>
      <c r="K80" s="21"/>
      <c r="L80" s="32" t="s">
        <v>10</v>
      </c>
    </row>
    <row r="81" spans="1:12" ht="15" customHeight="1" x14ac:dyDescent="0.2">
      <c r="A81" s="2" t="s">
        <v>10</v>
      </c>
      <c r="B81" s="10" t="s">
        <v>99</v>
      </c>
      <c r="D81" s="17">
        <f>IF(COUNT('REP020 - PSU Interface'!E81) &gt; 0,  100  - SUM('REP020 - PSU Interface'!E81) + N("fca_001579 2D = 100.00 - 2E"), "")</f>
        <v>98.91</v>
      </c>
      <c r="E81" s="21">
        <v>1.0900000000000001</v>
      </c>
      <c r="G81" s="26">
        <v>1418</v>
      </c>
      <c r="H81" s="26"/>
      <c r="I81" s="26"/>
      <c r="J81" s="26"/>
      <c r="K81" s="21"/>
      <c r="L81" s="32" t="s">
        <v>10</v>
      </c>
    </row>
    <row r="82" spans="1:12" ht="15" customHeight="1" x14ac:dyDescent="0.2">
      <c r="A82" s="2" t="s">
        <v>10</v>
      </c>
      <c r="B82" s="10" t="s">
        <v>100</v>
      </c>
      <c r="D82" s="17">
        <f>IF(COUNT('REP020 - PSU Interface'!E82) &gt; 0,  100  - SUM('REP020 - PSU Interface'!E82) + N("fca_001579 2D = 100.00 - 2E"), "")</f>
        <v>98.86</v>
      </c>
      <c r="E82" s="21">
        <v>1.1399999999999999</v>
      </c>
      <c r="G82" s="26">
        <v>1415</v>
      </c>
      <c r="H82" s="26"/>
      <c r="I82" s="26"/>
      <c r="J82" s="26"/>
      <c r="K82" s="21"/>
      <c r="L82" s="32" t="s">
        <v>10</v>
      </c>
    </row>
    <row r="83" spans="1:12" ht="15" customHeight="1" x14ac:dyDescent="0.2">
      <c r="A83" s="2" t="s">
        <v>10</v>
      </c>
      <c r="B83" s="10" t="s">
        <v>101</v>
      </c>
      <c r="D83" s="17">
        <f>IF(COUNT('REP020 - PSU Interface'!E83) &gt; 0,  100  - SUM('REP020 - PSU Interface'!E83) + N("fca_001579 2D = 100.00 - 2E"), "")</f>
        <v>99.61</v>
      </c>
      <c r="E83" s="21">
        <v>0.39</v>
      </c>
      <c r="G83" s="26">
        <v>1495</v>
      </c>
      <c r="H83" s="26"/>
      <c r="I83" s="26"/>
      <c r="J83" s="26"/>
      <c r="K83" s="21"/>
      <c r="L83" s="32" t="s">
        <v>10</v>
      </c>
    </row>
    <row r="84" spans="1:12" ht="15" customHeight="1" x14ac:dyDescent="0.2">
      <c r="A84" s="2" t="s">
        <v>10</v>
      </c>
      <c r="B84" s="10" t="s">
        <v>102</v>
      </c>
      <c r="D84" s="17">
        <f>IF(COUNT('REP020 - PSU Interface'!E84) &gt; 0,  100  - SUM('REP020 - PSU Interface'!E84) + N("fca_001579 2D = 100.00 - 2E"), "")</f>
        <v>99.75</v>
      </c>
      <c r="E84" s="21">
        <v>0.25</v>
      </c>
      <c r="G84" s="26">
        <v>1371</v>
      </c>
      <c r="H84" s="26"/>
      <c r="I84" s="26"/>
      <c r="J84" s="26"/>
      <c r="K84" s="21"/>
      <c r="L84" s="32" t="s">
        <v>10</v>
      </c>
    </row>
    <row r="85" spans="1:12" ht="15" customHeight="1" x14ac:dyDescent="0.2">
      <c r="A85" s="2" t="s">
        <v>10</v>
      </c>
      <c r="B85" s="10" t="s">
        <v>103</v>
      </c>
      <c r="D85" s="17">
        <f>IF(COUNT('REP020 - PSU Interface'!E85) &gt; 0,  100  - SUM('REP020 - PSU Interface'!E85) + N("fca_001579 2D = 100.00 - 2E"), "")</f>
        <v>98.87</v>
      </c>
      <c r="E85" s="21">
        <v>1.1299999999999999</v>
      </c>
      <c r="G85" s="26">
        <v>1411</v>
      </c>
      <c r="H85" s="26"/>
      <c r="I85" s="26"/>
      <c r="J85" s="26"/>
      <c r="K85" s="21"/>
      <c r="L85" s="32" t="s">
        <v>10</v>
      </c>
    </row>
    <row r="86" spans="1:12" ht="15" customHeight="1" x14ac:dyDescent="0.2">
      <c r="A86" s="2" t="s">
        <v>10</v>
      </c>
      <c r="B86" s="10" t="s">
        <v>104</v>
      </c>
      <c r="D86" s="17">
        <f>IF(COUNT('REP020 - PSU Interface'!E86) &gt; 0,  100  - SUM('REP020 - PSU Interface'!E86) + N("fca_001579 2D = 100.00 - 2E"), "")</f>
        <v>98.85</v>
      </c>
      <c r="E86" s="21">
        <v>1.1499999999999999</v>
      </c>
      <c r="G86" s="26">
        <v>1478</v>
      </c>
      <c r="H86" s="26"/>
      <c r="I86" s="26"/>
      <c r="J86" s="26"/>
      <c r="K86" s="21"/>
      <c r="L86" s="32" t="s">
        <v>10</v>
      </c>
    </row>
    <row r="87" spans="1:12" ht="15" customHeight="1" x14ac:dyDescent="0.2">
      <c r="A87" s="2" t="s">
        <v>10</v>
      </c>
      <c r="B87" s="10" t="s">
        <v>105</v>
      </c>
      <c r="D87" s="17">
        <f>IF(COUNT('REP020 - PSU Interface'!E87) &gt; 0,  100  - SUM('REP020 - PSU Interface'!E87) + N("fca_001579 2D = 100.00 - 2E"), "")</f>
        <v>98.64</v>
      </c>
      <c r="E87" s="21">
        <v>1.36</v>
      </c>
      <c r="G87" s="26">
        <v>1495</v>
      </c>
      <c r="H87" s="26"/>
      <c r="I87" s="26"/>
      <c r="J87" s="26"/>
      <c r="K87" s="21"/>
      <c r="L87" s="32" t="s">
        <v>10</v>
      </c>
    </row>
    <row r="88" spans="1:12" ht="15" customHeight="1" x14ac:dyDescent="0.2">
      <c r="A88" s="2" t="s">
        <v>10</v>
      </c>
      <c r="B88" s="10" t="s">
        <v>106</v>
      </c>
      <c r="D88" s="17">
        <f>IF(COUNT('REP020 - PSU Interface'!E88) &gt; 0,  100  - SUM('REP020 - PSU Interface'!E88) + N("fca_001579 2D = 100.00 - 2E"), "")</f>
        <v>98.8</v>
      </c>
      <c r="E88" s="21">
        <v>1.2</v>
      </c>
      <c r="G88" s="26">
        <v>1577</v>
      </c>
      <c r="H88" s="26"/>
      <c r="I88" s="26"/>
      <c r="J88" s="26"/>
      <c r="K88" s="21"/>
      <c r="L88" s="32" t="s">
        <v>10</v>
      </c>
    </row>
    <row r="89" spans="1:12" ht="15" customHeight="1" x14ac:dyDescent="0.2">
      <c r="A89" s="2" t="s">
        <v>10</v>
      </c>
      <c r="B89" s="10" t="s">
        <v>107</v>
      </c>
      <c r="D89" s="17">
        <f>IF(COUNT('REP020 - PSU Interface'!E89) &gt; 0,  100  - SUM('REP020 - PSU Interface'!E89) + N("fca_001579 2D = 100.00 - 2E"), "")</f>
        <v>98.31</v>
      </c>
      <c r="E89" s="21">
        <v>1.69</v>
      </c>
      <c r="G89" s="26">
        <v>1586</v>
      </c>
      <c r="H89" s="26"/>
      <c r="I89" s="26"/>
      <c r="J89" s="26"/>
      <c r="K89" s="21"/>
      <c r="L89" s="32" t="s">
        <v>10</v>
      </c>
    </row>
    <row r="90" spans="1:12" ht="15" customHeight="1" x14ac:dyDescent="0.2">
      <c r="A90" s="2" t="s">
        <v>10</v>
      </c>
      <c r="B90" s="10" t="s">
        <v>108</v>
      </c>
      <c r="D90" s="17">
        <f>IF(COUNT('REP020 - PSU Interface'!E90) &gt; 0,  100  - SUM('REP020 - PSU Interface'!E90) + N("fca_001579 2D = 100.00 - 2E"), "")</f>
        <v>99.88</v>
      </c>
      <c r="E90" s="21">
        <v>0.12</v>
      </c>
      <c r="G90" s="26">
        <v>1706</v>
      </c>
      <c r="H90" s="26"/>
      <c r="I90" s="26"/>
      <c r="J90" s="26"/>
      <c r="K90" s="21"/>
      <c r="L90" s="32" t="s">
        <v>10</v>
      </c>
    </row>
    <row r="91" spans="1:12" ht="15" customHeight="1" x14ac:dyDescent="0.2">
      <c r="A91" s="2" t="s">
        <v>10</v>
      </c>
      <c r="B91" s="10" t="s">
        <v>109</v>
      </c>
      <c r="D91" s="17">
        <f>IF(COUNT('REP020 - PSU Interface'!E91) &gt; 0,  100  - SUM('REP020 - PSU Interface'!E91) + N("fca_001579 2D = 100.00 - 2E"), "")</f>
        <v>99.84</v>
      </c>
      <c r="E91" s="21">
        <v>0.16</v>
      </c>
      <c r="G91" s="26">
        <v>1719</v>
      </c>
      <c r="H91" s="26"/>
      <c r="I91" s="26"/>
      <c r="J91" s="26"/>
      <c r="K91" s="21"/>
      <c r="L91" s="32" t="s">
        <v>10</v>
      </c>
    </row>
    <row r="92" spans="1:12" ht="15" customHeight="1" x14ac:dyDescent="0.2">
      <c r="A92" s="2" t="s">
        <v>10</v>
      </c>
      <c r="B92" s="10" t="s">
        <v>110</v>
      </c>
      <c r="D92" s="17">
        <f>IF(COUNT('REP020 - PSU Interface'!E92) &gt; 0,  100  - SUM('REP020 - PSU Interface'!E92) + N("fca_001579 2D = 100.00 - 2E"), "")</f>
        <v>98.47</v>
      </c>
      <c r="E92" s="21">
        <v>1.53</v>
      </c>
      <c r="G92" s="26">
        <v>1611</v>
      </c>
      <c r="H92" s="26"/>
      <c r="I92" s="26"/>
      <c r="J92" s="26"/>
      <c r="K92" s="21"/>
      <c r="L92" s="32" t="s">
        <v>10</v>
      </c>
    </row>
    <row r="93" spans="1:12" ht="15" customHeight="1" x14ac:dyDescent="0.2">
      <c r="A93" s="2" t="s">
        <v>10</v>
      </c>
      <c r="B93" s="10" t="s">
        <v>111</v>
      </c>
      <c r="D93" s="17">
        <f>IF(COUNT('REP020 - PSU Interface'!E93) &gt; 0,  100  - SUM('REP020 - PSU Interface'!E93) + N("fca_001579 2D = 100.00 - 2E"), "")</f>
        <v>98.54</v>
      </c>
      <c r="E93" s="21">
        <v>1.46</v>
      </c>
      <c r="G93" s="26">
        <v>1548</v>
      </c>
      <c r="H93" s="26"/>
      <c r="I93" s="26"/>
      <c r="J93" s="26"/>
      <c r="K93" s="21"/>
      <c r="L93" s="32" t="s">
        <v>10</v>
      </c>
    </row>
    <row r="94" spans="1:12" ht="15" customHeight="1" x14ac:dyDescent="0.2">
      <c r="A94" s="2" t="s">
        <v>10</v>
      </c>
      <c r="B94" s="10" t="s">
        <v>112</v>
      </c>
      <c r="D94" s="17">
        <f>IF(COUNT('REP020 - PSU Interface'!E94) &gt; 0,  100  - SUM('REP020 - PSU Interface'!E94) + N("fca_001579 2D = 100.00 - 2E"), "")</f>
        <v>98.89</v>
      </c>
      <c r="E94" s="21">
        <v>1.1100000000000001</v>
      </c>
      <c r="G94" s="26">
        <v>1602</v>
      </c>
      <c r="H94" s="26"/>
      <c r="I94" s="26"/>
      <c r="J94" s="26"/>
      <c r="K94" s="21"/>
      <c r="L94" s="32" t="s">
        <v>10</v>
      </c>
    </row>
    <row r="95" spans="1:12" ht="15" customHeight="1" x14ac:dyDescent="0.2">
      <c r="A95" s="2" t="s">
        <v>10</v>
      </c>
      <c r="B95" s="10" t="s">
        <v>113</v>
      </c>
      <c r="D95" s="17">
        <f>IF(COUNT('REP020 - PSU Interface'!E95) &gt; 0,  100  - SUM('REP020 - PSU Interface'!E95) + N("fca_001579 2D = 100.00 - 2E"), "")</f>
        <v>98.78</v>
      </c>
      <c r="E95" s="21">
        <v>1.22</v>
      </c>
      <c r="G95" s="26">
        <v>1648</v>
      </c>
      <c r="H95" s="26"/>
      <c r="I95" s="26"/>
      <c r="J95" s="26"/>
      <c r="K95" s="21"/>
      <c r="L95" s="32" t="s">
        <v>10</v>
      </c>
    </row>
    <row r="96" spans="1:12" ht="15" customHeight="1" x14ac:dyDescent="0.2">
      <c r="A96" s="2" t="s">
        <v>10</v>
      </c>
      <c r="B96" s="10" t="s">
        <v>114</v>
      </c>
      <c r="D96" s="17">
        <f>IF(COUNT('REP020 - PSU Interface'!E96) &gt; 0,  100  - SUM('REP020 - PSU Interface'!E96) + N("fca_001579 2D = 100.00 - 2E"), "")</f>
        <v>98.66</v>
      </c>
      <c r="E96" s="21">
        <v>1.34</v>
      </c>
      <c r="G96" s="26">
        <v>1607</v>
      </c>
      <c r="H96" s="26"/>
      <c r="I96" s="26"/>
      <c r="J96" s="26"/>
      <c r="K96" s="21"/>
      <c r="L96" s="32" t="s">
        <v>10</v>
      </c>
    </row>
    <row r="97" spans="1:12" ht="15" customHeight="1" x14ac:dyDescent="0.2">
      <c r="A97" s="2" t="s">
        <v>10</v>
      </c>
      <c r="B97" s="10" t="s">
        <v>115</v>
      </c>
      <c r="D97" s="17">
        <f>IF(COUNT('REP020 - PSU Interface'!E97) &gt; 0,  100  - SUM('REP020 - PSU Interface'!E97) + N("fca_001579 2D = 100.00 - 2E"), "")</f>
        <v>99.49</v>
      </c>
      <c r="E97" s="21">
        <v>0.51</v>
      </c>
      <c r="G97" s="26">
        <v>1809</v>
      </c>
      <c r="H97" s="26"/>
      <c r="I97" s="26"/>
      <c r="J97" s="26"/>
      <c r="K97" s="21"/>
      <c r="L97" s="32" t="s">
        <v>10</v>
      </c>
    </row>
    <row r="98" spans="1:12" ht="15" customHeight="1" x14ac:dyDescent="0.2">
      <c r="A98" s="2" t="s">
        <v>10</v>
      </c>
      <c r="B98" s="10" t="s">
        <v>116</v>
      </c>
      <c r="D98" s="17">
        <f>IF(COUNT('REP020 - PSU Interface'!E98) &gt; 0,  100  - SUM('REP020 - PSU Interface'!E98) + N("fca_001579 2D = 100.00 - 2E"), "")</f>
        <v>99.88</v>
      </c>
      <c r="E98" s="21">
        <v>0.12</v>
      </c>
      <c r="G98" s="26">
        <v>1749</v>
      </c>
      <c r="H98" s="26"/>
      <c r="I98" s="26"/>
      <c r="J98" s="26"/>
      <c r="K98" s="21"/>
      <c r="L98" s="32" t="s">
        <v>10</v>
      </c>
    </row>
    <row r="99" spans="1:12" ht="15" customHeight="1" x14ac:dyDescent="0.2">
      <c r="A99" s="2" t="s">
        <v>10</v>
      </c>
      <c r="B99" s="10" t="s">
        <v>117</v>
      </c>
      <c r="D99" s="17">
        <f>IF(COUNT('REP020 - PSU Interface'!E99) &gt; 0,  100  - SUM('REP020 - PSU Interface'!E99) + N("fca_001579 2D = 100.00 - 2E"), "")</f>
        <v>98.51</v>
      </c>
      <c r="E99" s="21">
        <v>1.49</v>
      </c>
      <c r="G99" s="26">
        <v>1885</v>
      </c>
      <c r="H99" s="26"/>
      <c r="I99" s="26"/>
      <c r="J99" s="26"/>
      <c r="K99" s="21"/>
      <c r="L99" s="32" t="s">
        <v>10</v>
      </c>
    </row>
    <row r="100" spans="1:12" ht="15" customHeight="1" x14ac:dyDescent="0.2">
      <c r="A100" s="2" t="s">
        <v>10</v>
      </c>
      <c r="B100" s="10" t="s">
        <v>118</v>
      </c>
      <c r="D100" s="17">
        <f>IF(COUNT('REP020 - PSU Interface'!E100) &gt; 0,  100  - SUM('REP020 - PSU Interface'!E100) + N("fca_001579 2D = 100.00 - 2E"), "")</f>
        <v>98.49</v>
      </c>
      <c r="E100" s="21">
        <v>1.51</v>
      </c>
      <c r="G100" s="26">
        <v>1558</v>
      </c>
      <c r="H100" s="26"/>
      <c r="I100" s="26"/>
      <c r="J100" s="26"/>
      <c r="K100" s="21"/>
      <c r="L100" s="32" t="s">
        <v>10</v>
      </c>
    </row>
    <row r="101" spans="1:12" ht="15" customHeight="1" x14ac:dyDescent="0.2">
      <c r="A101" s="2" t="s">
        <v>10</v>
      </c>
      <c r="B101" s="10" t="s">
        <v>119</v>
      </c>
      <c r="D101" s="17">
        <f>IF(COUNT('REP020 - PSU Interface'!E101) &gt; 0,  100  - SUM('REP020 - PSU Interface'!E101) + N("fca_001579 2D = 100.00 - 2E"), "")</f>
        <v>98.27</v>
      </c>
      <c r="E101" s="21">
        <v>1.73</v>
      </c>
      <c r="G101" s="26">
        <v>1770</v>
      </c>
      <c r="H101" s="26"/>
      <c r="I101" s="26"/>
      <c r="J101" s="26"/>
      <c r="K101" s="21"/>
      <c r="L101" s="32" t="s">
        <v>10</v>
      </c>
    </row>
    <row r="102" spans="1:12" ht="15" customHeight="1" x14ac:dyDescent="0.2">
      <c r="A102" s="2" t="s">
        <v>10</v>
      </c>
      <c r="B102" s="10" t="s">
        <v>120</v>
      </c>
      <c r="D102" s="17">
        <f>IF(COUNT('REP020 - PSU Interface'!E102) &gt; 0,  100  - SUM('REP020 - PSU Interface'!E102) + N("fca_001579 2D = 100.00 - 2E"), "")</f>
        <v>88.97</v>
      </c>
      <c r="E102" s="21">
        <v>11.03</v>
      </c>
      <c r="G102" s="26">
        <v>1913</v>
      </c>
      <c r="H102" s="26"/>
      <c r="I102" s="26"/>
      <c r="J102" s="26"/>
      <c r="K102" s="21"/>
      <c r="L102" s="32" t="s">
        <v>10</v>
      </c>
    </row>
    <row r="103" spans="1:12" ht="15" customHeight="1" x14ac:dyDescent="0.2">
      <c r="A103" s="2" t="s">
        <v>10</v>
      </c>
      <c r="B103" s="10" t="s">
        <v>121</v>
      </c>
      <c r="D103" s="17">
        <f>IF(COUNT('REP020 - PSU Interface'!E103) &gt; 0,  100  - SUM('REP020 - PSU Interface'!E103) + N("fca_001579 2D = 100.00 - 2E"), "")</f>
        <v>99.97</v>
      </c>
      <c r="E103" s="21">
        <v>0.03</v>
      </c>
      <c r="G103" s="26">
        <v>1890</v>
      </c>
      <c r="H103" s="26"/>
      <c r="I103" s="26"/>
      <c r="J103" s="26"/>
      <c r="K103" s="21"/>
      <c r="L103" s="32" t="s">
        <v>10</v>
      </c>
    </row>
    <row r="104" spans="1:12" ht="15" customHeight="1" x14ac:dyDescent="0.2">
      <c r="A104" s="2" t="s">
        <v>10</v>
      </c>
      <c r="B104" s="10" t="s">
        <v>122</v>
      </c>
      <c r="D104" s="17">
        <f>IF(COUNT('REP020 - PSU Interface'!E104) &gt; 0,  100  - SUM('REP020 - PSU Interface'!E104) + N("fca_001579 2D = 100.00 - 2E"), "")</f>
        <v>100</v>
      </c>
      <c r="E104" s="21">
        <v>0</v>
      </c>
      <c r="G104" s="26">
        <v>2070</v>
      </c>
      <c r="H104" s="26"/>
      <c r="I104" s="26"/>
      <c r="J104" s="26"/>
      <c r="K104" s="21"/>
      <c r="L104" s="32" t="s">
        <v>10</v>
      </c>
    </row>
    <row r="105" spans="1:12" ht="15" customHeight="1" x14ac:dyDescent="0.2">
      <c r="A105" s="2" t="s">
        <v>10</v>
      </c>
      <c r="B105" s="10" t="s">
        <v>123</v>
      </c>
      <c r="D105" s="17">
        <f>IF(COUNT('REP020 - PSU Interface'!E105) &gt; 0,  100  - SUM('REP020 - PSU Interface'!E105) + N("fca_001579 2D = 100.00 - 2E"), "")</f>
        <v>99.91</v>
      </c>
      <c r="E105" s="21">
        <v>0.09</v>
      </c>
      <c r="G105" s="26">
        <v>1914</v>
      </c>
      <c r="H105" s="26"/>
      <c r="I105" s="26"/>
      <c r="J105" s="26"/>
      <c r="K105" s="21"/>
      <c r="L105" s="32" t="s">
        <v>10</v>
      </c>
    </row>
    <row r="106" spans="1:12" ht="15" customHeight="1" x14ac:dyDescent="0.2">
      <c r="A106" s="2" t="s">
        <v>10</v>
      </c>
      <c r="B106" s="10" t="s">
        <v>124</v>
      </c>
      <c r="D106" s="17">
        <f>IF(COUNT('REP020 - PSU Interface'!E106) &gt; 0,  100  - SUM('REP020 - PSU Interface'!E106) + N("fca_001579 2D = 100.00 - 2E"), "")</f>
        <v>99.95</v>
      </c>
      <c r="E106" s="21">
        <v>0.05</v>
      </c>
      <c r="G106" s="26">
        <v>1898</v>
      </c>
      <c r="H106" s="26"/>
      <c r="I106" s="26"/>
      <c r="J106" s="26"/>
      <c r="K106" s="21"/>
      <c r="L106" s="32" t="s">
        <v>10</v>
      </c>
    </row>
    <row r="107" spans="1:12" ht="15" customHeight="1" x14ac:dyDescent="0.2">
      <c r="A107" s="2" t="s">
        <v>10</v>
      </c>
      <c r="B107" s="10" t="s">
        <v>125</v>
      </c>
      <c r="D107" s="17">
        <f>IF(COUNT('REP020 - PSU Interface'!E107) &gt; 0,  100  - SUM('REP020 - PSU Interface'!E107) + N("fca_001579 2D = 100.00 - 2E"), "")</f>
        <v>99.97</v>
      </c>
      <c r="E107" s="21">
        <v>0.03</v>
      </c>
      <c r="G107" s="26">
        <v>1880</v>
      </c>
      <c r="H107" s="26"/>
      <c r="I107" s="26"/>
      <c r="J107" s="26"/>
      <c r="K107" s="21"/>
      <c r="L107" s="32" t="s">
        <v>10</v>
      </c>
    </row>
    <row r="108" spans="1:12" ht="15" customHeight="1" x14ac:dyDescent="0.2">
      <c r="A108" s="2" t="s">
        <v>10</v>
      </c>
      <c r="B108" s="10" t="s">
        <v>126</v>
      </c>
      <c r="D108" s="17">
        <f>IF(COUNT('REP020 - PSU Interface'!E108) &gt; 0,  100  - SUM('REP020 - PSU Interface'!E108) + N("fca_001579 2D = 100.00 - 2E"), "")</f>
        <v>99.94</v>
      </c>
      <c r="E108" s="21">
        <v>0.06</v>
      </c>
      <c r="G108" s="26">
        <v>1905</v>
      </c>
      <c r="H108" s="26"/>
      <c r="I108" s="26"/>
      <c r="J108" s="26"/>
      <c r="K108" s="21"/>
      <c r="L108" s="32" t="s">
        <v>10</v>
      </c>
    </row>
    <row r="109" spans="1:12" ht="15" customHeight="1" x14ac:dyDescent="0.2">
      <c r="A109" s="2" t="s">
        <v>10</v>
      </c>
      <c r="B109" s="10" t="s">
        <v>127</v>
      </c>
      <c r="D109" s="17">
        <f>IF(COUNT('REP020 - PSU Interface'!E109) &gt; 0,  100  - SUM('REP020 - PSU Interface'!E109) + N("fca_001579 2D = 100.00 - 2E"), "")</f>
        <v>99.97</v>
      </c>
      <c r="E109" s="21">
        <v>0.03</v>
      </c>
      <c r="G109" s="26">
        <v>1755</v>
      </c>
      <c r="H109" s="26"/>
      <c r="I109" s="26"/>
      <c r="J109" s="26"/>
      <c r="K109" s="21"/>
      <c r="L109" s="32" t="s">
        <v>10</v>
      </c>
    </row>
    <row r="110" spans="1:12" ht="15" customHeight="1" x14ac:dyDescent="0.2">
      <c r="A110" s="2" t="s">
        <v>10</v>
      </c>
      <c r="B110" s="10" t="s">
        <v>128</v>
      </c>
      <c r="D110" s="17">
        <f>IF(COUNT('REP020 - PSU Interface'!E110) &gt; 0,  100  - SUM('REP020 - PSU Interface'!E110) + N("fca_001579 2D = 100.00 - 2E"), "")</f>
        <v>99.95</v>
      </c>
      <c r="E110" s="21">
        <v>0.05</v>
      </c>
      <c r="G110" s="26">
        <v>1764</v>
      </c>
      <c r="H110" s="26"/>
      <c r="I110" s="26"/>
      <c r="J110" s="26"/>
      <c r="K110" s="21"/>
      <c r="L110" s="32" t="s">
        <v>10</v>
      </c>
    </row>
    <row r="111" spans="1:12" ht="15" customHeight="1" x14ac:dyDescent="0.2">
      <c r="A111" s="2" t="s">
        <v>10</v>
      </c>
      <c r="B111" s="10" t="s">
        <v>129</v>
      </c>
      <c r="D111" s="17">
        <f>IF(COUNT('REP020 - PSU Interface'!E111) &gt; 0,  100  - SUM('REP020 - PSU Interface'!E111) + N("fca_001579 2D = 100.00 - 2E"), "")</f>
        <v>100</v>
      </c>
      <c r="E111" s="21">
        <v>0</v>
      </c>
      <c r="G111" s="26">
        <v>1921</v>
      </c>
      <c r="H111" s="26"/>
      <c r="I111" s="26"/>
      <c r="J111" s="26"/>
      <c r="K111" s="21"/>
      <c r="L111" s="32" t="s">
        <v>10</v>
      </c>
    </row>
    <row r="112" spans="1:12" ht="15" customHeight="1" x14ac:dyDescent="0.2">
      <c r="A112" s="2" t="s">
        <v>10</v>
      </c>
      <c r="B112" s="10" t="s">
        <v>130</v>
      </c>
      <c r="D112" s="17">
        <f>IF(COUNT('REP020 - PSU Interface'!E112) &gt; 0,  100  - SUM('REP020 - PSU Interface'!E112) + N("fca_001579 2D = 100.00 - 2E"), "")</f>
        <v>100</v>
      </c>
      <c r="E112" s="21">
        <v>0</v>
      </c>
      <c r="G112" s="26">
        <v>1824</v>
      </c>
      <c r="H112" s="26"/>
      <c r="I112" s="26"/>
      <c r="J112" s="26"/>
      <c r="K112" s="21"/>
      <c r="L112" s="32" t="s">
        <v>10</v>
      </c>
    </row>
    <row r="113" spans="1:12" ht="15" customHeight="1" x14ac:dyDescent="0.2">
      <c r="A113" s="2" t="s">
        <v>10</v>
      </c>
      <c r="B113" s="10" t="s">
        <v>131</v>
      </c>
      <c r="D113" s="17">
        <f>IF(COUNT('REP020 - PSU Interface'!E113) &gt; 0,  100  - SUM('REP020 - PSU Interface'!E113) + N("fca_001579 2D = 100.00 - 2E"), "")</f>
        <v>99.96</v>
      </c>
      <c r="E113" s="21">
        <v>0.04</v>
      </c>
      <c r="G113" s="26">
        <v>1702</v>
      </c>
      <c r="H113" s="26"/>
      <c r="I113" s="26"/>
      <c r="J113" s="26"/>
      <c r="K113" s="21"/>
      <c r="L113" s="32" t="s">
        <v>10</v>
      </c>
    </row>
    <row r="114" spans="1:12" ht="15" customHeight="1" x14ac:dyDescent="0.2">
      <c r="A114" s="2" t="s">
        <v>10</v>
      </c>
      <c r="B114" s="10" t="s">
        <v>132</v>
      </c>
      <c r="D114" s="17">
        <f>IF(COUNT('REP020 - PSU Interface'!E114) &gt; 0,  100  - SUM('REP020 - PSU Interface'!E114) + N("fca_001579 2D = 100.00 - 2E"), "")</f>
        <v>99.95</v>
      </c>
      <c r="E114" s="21">
        <v>0.05</v>
      </c>
      <c r="G114" s="26">
        <v>1667</v>
      </c>
      <c r="H114" s="26"/>
      <c r="I114" s="26"/>
      <c r="J114" s="26"/>
      <c r="K114" s="21"/>
      <c r="L114" s="32" t="s">
        <v>10</v>
      </c>
    </row>
    <row r="115" spans="1:12" ht="15" customHeight="1" x14ac:dyDescent="0.2">
      <c r="A115" s="2" t="s">
        <v>10</v>
      </c>
      <c r="B115" s="10"/>
      <c r="D115" s="17" t="str">
        <f>IF(COUNT('REP020 - PSU Interface'!E115) &gt; 0,  100  - SUM('REP020 - PSU Interface'!E115) + N("fca_001579 2D = 100.00 - 2E"), "")</f>
        <v/>
      </c>
      <c r="E115" s="21"/>
      <c r="G115" s="26"/>
      <c r="H115" s="26"/>
      <c r="I115" s="26"/>
      <c r="J115" s="26"/>
      <c r="K115" s="21"/>
      <c r="L115" s="32" t="s">
        <v>10</v>
      </c>
    </row>
    <row r="116" spans="1:12" ht="15" customHeight="1" x14ac:dyDescent="0.2">
      <c r="A116" s="2" t="s">
        <v>10</v>
      </c>
      <c r="B116" s="11" t="s">
        <v>10</v>
      </c>
      <c r="C116" s="7" t="s">
        <v>10</v>
      </c>
      <c r="D116" s="7" t="s">
        <v>10</v>
      </c>
      <c r="E116" s="7" t="s">
        <v>10</v>
      </c>
      <c r="F116" s="7" t="s">
        <v>10</v>
      </c>
      <c r="G116" s="7" t="s">
        <v>10</v>
      </c>
      <c r="H116" s="7" t="s">
        <v>10</v>
      </c>
      <c r="I116" s="7" t="s">
        <v>10</v>
      </c>
      <c r="J116" s="7" t="s">
        <v>10</v>
      </c>
      <c r="K116" s="7" t="s">
        <v>10</v>
      </c>
      <c r="L116" s="33" t="s">
        <v>10</v>
      </c>
    </row>
  </sheetData>
  <mergeCells count="10">
    <mergeCell ref="H21:K21"/>
    <mergeCell ref="D16:E16"/>
    <mergeCell ref="D17:E17"/>
    <mergeCell ref="D20:E20"/>
    <mergeCell ref="G20:K20"/>
    <mergeCell ref="A1:L1"/>
    <mergeCell ref="B6:K6"/>
    <mergeCell ref="B7:K7"/>
    <mergeCell ref="B10:D10"/>
    <mergeCell ref="D13:L13"/>
  </mergeCells>
  <pageMargins left="0.7" right="0.7" top="0.75" bottom="0.75" header="0.3" footer="0.3"/>
  <ignoredErrors>
    <ignoredError sqref="A10:A12 B24:B114" numberStoredAsText="1"/>
  </ignoredErrors>
  <extLst>
    <ext xmlns:x14="http://schemas.microsoft.com/office/spreadsheetml/2009/9/main" uri="{CCE6A557-97BC-4b89-ADB6-D9C93CAAB3DF}">
      <x14:dataValidations xmlns:xm="http://schemas.microsoft.com/office/excel/2006/main" count="2">
        <x14:dataValidation type="list" errorStyle="warning" allowBlank="1" xr:uid="{00000000-0002-0000-0200-000000000000}">
          <x14:formula1>
            <xm:f>_CellValidationList!$B$1:$B$2</xm:f>
          </x14:formula1>
          <xm:sqref>G18</xm:sqref>
        </x14:dataValidation>
        <x14:dataValidation type="list" errorStyle="warning" allowBlank="1" xr:uid="{00000000-0002-0000-0200-000001000000}">
          <x14:formula1>
            <xm:f>_CellValidationList!$A$1:$A$2</xm:f>
          </x14:formula1>
          <xm:sqref>H18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2"/>
  <sheetViews>
    <sheetView workbookViewId="0">
      <selection activeCell="A3" sqref="A3"/>
    </sheetView>
  </sheetViews>
  <sheetFormatPr baseColWidth="10" defaultColWidth="8.83203125" defaultRowHeight="15" x14ac:dyDescent="0.2"/>
  <sheetData>
    <row r="1" spans="1:2" x14ac:dyDescent="0.2">
      <c r="A1" s="35" t="s">
        <v>135</v>
      </c>
      <c r="B1" t="s">
        <v>7</v>
      </c>
    </row>
    <row r="2" spans="1:2" x14ac:dyDescent="0.2">
      <c r="A2" s="35" t="s">
        <v>136</v>
      </c>
      <c r="B2" t="s">
        <v>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599d330c-cfd0-4e6e-b27b-bbf716b6cfec">
      <Terms xmlns="http://schemas.microsoft.com/office/infopath/2007/PartnerControls"/>
    </lcf76f155ced4ddcb4097134ff3c332f>
    <TaxCatchAll xmlns="70b16bd3-5714-4da7-a88b-1d2c3262d28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7EC9068804C304E8A3D6E0A66A2E32D" ma:contentTypeVersion="21" ma:contentTypeDescription="Create a new document." ma:contentTypeScope="" ma:versionID="bb3b13657e299fb678a307e51846c12c">
  <xsd:schema xmlns:xsd="http://www.w3.org/2001/XMLSchema" xmlns:xs="http://www.w3.org/2001/XMLSchema" xmlns:p="http://schemas.microsoft.com/office/2006/metadata/properties" xmlns:ns1="http://schemas.microsoft.com/sharepoint/v3" xmlns:ns2="599d330c-cfd0-4e6e-b27b-bbf716b6cfec" xmlns:ns3="70b16bd3-5714-4da7-a88b-1d2c3262d285" targetNamespace="http://schemas.microsoft.com/office/2006/metadata/properties" ma:root="true" ma:fieldsID="3e4f69c0b4e20b76d59329e70d3945f8" ns1:_="" ns2:_="" ns3:_="">
    <xsd:import namespace="http://schemas.microsoft.com/sharepoint/v3"/>
    <xsd:import namespace="599d330c-cfd0-4e6e-b27b-bbf716b6cfec"/>
    <xsd:import namespace="70b16bd3-5714-4da7-a88b-1d2c3262d28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3:SharedWithUsers" minOccurs="0"/>
                <xsd:element ref="ns3:SharedWithDetails" minOccurs="0"/>
                <xsd:element ref="ns1:_ip_UnifiedCompliancePolicyProperties" minOccurs="0"/>
                <xsd:element ref="ns1:_ip_UnifiedCompliancePolicyUIAc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99d330c-cfd0-4e6e-b27b-bbf716b6cfe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d1eab46a-f984-47ad-bd26-95c5f9a7f4a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0b16bd3-5714-4da7-a88b-1d2c3262d285"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5" nillable="true" ma:displayName="Taxonomy Catch All Column" ma:hidden="true" ma:list="{3fd7057f-68af-4351-9110-ba63ea409337}" ma:internalName="TaxCatchAll" ma:showField="CatchAllData" ma:web="70b16bd3-5714-4da7-a88b-1d2c3262d28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3CF40B6-0DA0-4D60-B62B-9927950A8A66}">
  <ds:schemaRefs>
    <ds:schemaRef ds:uri="http://schemas.microsoft.com/office/2006/metadata/properties"/>
    <ds:schemaRef ds:uri="http://schemas.microsoft.com/office/infopath/2007/PartnerControls"/>
    <ds:schemaRef ds:uri="http://schemas.microsoft.com/sharepoint/v3"/>
    <ds:schemaRef ds:uri="599d330c-cfd0-4e6e-b27b-bbf716b6cfec"/>
    <ds:schemaRef ds:uri="70b16bd3-5714-4da7-a88b-1d2c3262d285"/>
  </ds:schemaRefs>
</ds:datastoreItem>
</file>

<file path=customXml/itemProps2.xml><?xml version="1.0" encoding="utf-8"?>
<ds:datastoreItem xmlns:ds="http://schemas.openxmlformats.org/officeDocument/2006/customXml" ds:itemID="{49D92D04-E930-42AE-87F0-30020D8E3B54}">
  <ds:schemaRefs>
    <ds:schemaRef ds:uri="http://schemas.microsoft.com/sharepoint/v3/contenttype/forms"/>
  </ds:schemaRefs>
</ds:datastoreItem>
</file>

<file path=customXml/itemProps3.xml><?xml version="1.0" encoding="utf-8"?>
<ds:datastoreItem xmlns:ds="http://schemas.openxmlformats.org/officeDocument/2006/customXml" ds:itemID="{2CE07691-63EF-4FCF-9697-D221CFEAD3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99d330c-cfd0-4e6e-b27b-bbf716b6cfec"/>
    <ds:schemaRef ds:uri="70b16bd3-5714-4da7-a88b-1d2c3262d2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Index</vt:lpstr>
      <vt:lpstr>REP020 - API Interface</vt:lpstr>
      <vt:lpstr>REP020 - PSU Interface</vt:lpstr>
      <vt:lpstr>_CellValidationList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Tigana Sari</cp:lastModifiedBy>
  <dcterms:modified xsi:type="dcterms:W3CDTF">2026-08-19T17:02:39Z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0x01010047EC9068804C304E8A3D6E0A66A2E32D</vt:lpwstr>
  </property>
  <property fmtid="{D5CDD505-2E9C-101B-9397-08002B2CF9AE}" pid="4" name="MSIP_Label_62ffc060-ac3a-4058-a896-fb028183e749_Enabled">
    <vt:lpwstr>true</vt:lpwstr>
  </property>
  <property fmtid="{D5CDD505-2E9C-101B-9397-08002B2CF9AE}" pid="5" name="MSIP_Label_62ffc060-ac3a-4058-a896-fb028183e749_ContentBits">
    <vt:lpwstr>0</vt:lpwstr>
  </property>
  <property fmtid="{D5CDD505-2E9C-101B-9397-08002B2CF9AE}" pid="6" name="MSIP_Label_62ffc060-ac3a-4058-a896-fb028183e749_SetDate">
    <vt:lpwstr>2026-07-23T10:43:04Z</vt:lpwstr>
  </property>
  <property fmtid="{D5CDD505-2E9C-101B-9397-08002B2CF9AE}" pid="7" name="MSIP_Label_62ffc060-ac3a-4058-a896-fb028183e749_SiteId">
    <vt:lpwstr>de1b0813-7ba6-4dee-a207-436eb78006b2</vt:lpwstr>
  </property>
  <property fmtid="{D5CDD505-2E9C-101B-9397-08002B2CF9AE}" pid="8" name="MSIP_Label_62ffc060-ac3a-4058-a896-fb028183e749_ActionId">
    <vt:lpwstr>4d24d556-192f-40d1-b65d-d78203fc7804</vt:lpwstr>
  </property>
  <property fmtid="{D5CDD505-2E9C-101B-9397-08002B2CF9AE}" pid="9" name="MSIP_Label_62ffc060-ac3a-4058-a896-fb028183e749_Method">
    <vt:lpwstr>Standard</vt:lpwstr>
  </property>
  <property fmtid="{D5CDD505-2E9C-101B-9397-08002B2CF9AE}" pid="10" name="MSIP_Label_62ffc060-ac3a-4058-a896-fb028183e749_Name">
    <vt:lpwstr>Sensitive</vt:lpwstr>
  </property>
  <property fmtid="{D5CDD505-2E9C-101B-9397-08002B2CF9AE}" pid="11" name="MSIP_Label_62ffc060-ac3a-4058-a896-fb028183e749_Tag">
    <vt:lpwstr>10, 3, 0, 1</vt:lpwstr>
  </property>
</Properties>
</file>